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15600" windowHeight="10035"/>
  </bookViews>
  <sheets>
    <sheet name="REGIONALE" sheetId="1" r:id="rId1"/>
  </sheets>
  <calcPr calcId="125725"/>
</workbook>
</file>

<file path=xl/calcChain.xml><?xml version="1.0" encoding="utf-8"?>
<calcChain xmlns="http://schemas.openxmlformats.org/spreadsheetml/2006/main">
  <c r="F68" i="1"/>
  <c r="G68"/>
  <c r="G5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34" l="1"/>
  <c r="G54"/>
  <c r="G50"/>
  <c r="G7"/>
  <c r="G26"/>
  <c r="I68"/>
  <c r="G67"/>
  <c r="G35"/>
  <c r="G59"/>
  <c r="G61"/>
  <c r="G60"/>
  <c r="G48"/>
  <c r="G33"/>
  <c r="G36"/>
  <c r="G31"/>
  <c r="G53"/>
  <c r="G29"/>
  <c r="G6"/>
  <c r="G12"/>
  <c r="G15"/>
  <c r="G16"/>
  <c r="G24"/>
  <c r="G28"/>
  <c r="G30"/>
  <c r="G38"/>
  <c r="G41"/>
  <c r="G42"/>
  <c r="G45"/>
  <c r="G47"/>
  <c r="G57"/>
  <c r="G65"/>
  <c r="G66"/>
  <c r="H68"/>
  <c r="E68"/>
  <c r="D68"/>
  <c r="G8"/>
  <c r="G64"/>
  <c r="G32"/>
  <c r="G51"/>
  <c r="C68" l="1"/>
  <c r="I69"/>
  <c r="H69" l="1"/>
  <c r="G69"/>
</calcChain>
</file>

<file path=xl/sharedStrings.xml><?xml version="1.0" encoding="utf-8"?>
<sst xmlns="http://schemas.openxmlformats.org/spreadsheetml/2006/main" count="75" uniqueCount="74">
  <si>
    <t>COMUNE</t>
  </si>
  <si>
    <t>APICE</t>
  </si>
  <si>
    <t>APOLLOSA</t>
  </si>
  <si>
    <t>ARPAISE</t>
  </si>
  <si>
    <t>BASELICE</t>
  </si>
  <si>
    <t>BENEVENTO</t>
  </si>
  <si>
    <t>BONEA</t>
  </si>
  <si>
    <t>BUCCIANO</t>
  </si>
  <si>
    <t>CALVI</t>
  </si>
  <si>
    <t>CAMPOLI DEL MONTE TABURNO</t>
  </si>
  <si>
    <t>CASALDUNI</t>
  </si>
  <si>
    <t>CASTELPOTO</t>
  </si>
  <si>
    <t>CASTELVENERE</t>
  </si>
  <si>
    <t>CASTELVETERE IN VAL FORTORE</t>
  </si>
  <si>
    <t>CERRETO SANNITA</t>
  </si>
  <si>
    <t>CIRCELLO</t>
  </si>
  <si>
    <t>COLLE SANNITA</t>
  </si>
  <si>
    <t>DUGENTA</t>
  </si>
  <si>
    <t>DURAZZANO</t>
  </si>
  <si>
    <t>FOIANO DI VAL FORTORE</t>
  </si>
  <si>
    <t>FRASSO TELESINO</t>
  </si>
  <si>
    <t>GUARDIA SANFRAMONDI</t>
  </si>
  <si>
    <t>LIMATOLA</t>
  </si>
  <si>
    <t>MELIZZANO</t>
  </si>
  <si>
    <t>MOLINARA</t>
  </si>
  <si>
    <t>MONTEFALCONE DI VAL FORTORE</t>
  </si>
  <si>
    <t>MONTESARCHIO</t>
  </si>
  <si>
    <t>PADULI</t>
  </si>
  <si>
    <t>PAGO VEIANO</t>
  </si>
  <si>
    <t>PAOLISI</t>
  </si>
  <si>
    <t>PAUPISI</t>
  </si>
  <si>
    <t>PESCO SANNITA</t>
  </si>
  <si>
    <t>PIETRELCINA</t>
  </si>
  <si>
    <t>PONTE</t>
  </si>
  <si>
    <t>PONTELANDOLFO</t>
  </si>
  <si>
    <t>PUGLIANELLO</t>
  </si>
  <si>
    <t>REINO</t>
  </si>
  <si>
    <t>SAN BARTOLOMEO IN GALDO</t>
  </si>
  <si>
    <t>SAN GIORGIO LA MOLARA</t>
  </si>
  <si>
    <t>SAN LORENZELLO</t>
  </si>
  <si>
    <t>SAN LORENZO MAGGIORE</t>
  </si>
  <si>
    <t>SAN LUPO</t>
  </si>
  <si>
    <t>SAN MARCO DEI CAVOTI</t>
  </si>
  <si>
    <t>SAN SALVATORE TELESINO</t>
  </si>
  <si>
    <t>SANT'AGATA DE' GOTI</t>
  </si>
  <si>
    <t>SANT'ANGELO A CUPOLO</t>
  </si>
  <si>
    <t>SOLOPACA</t>
  </si>
  <si>
    <t>TELESE TERME</t>
  </si>
  <si>
    <t>TOCCO CAUDIO</t>
  </si>
  <si>
    <t>TORRECUSO</t>
  </si>
  <si>
    <t>VITULANO</t>
  </si>
  <si>
    <t>VOTANTI</t>
  </si>
  <si>
    <t xml:space="preserve">BIANCHE </t>
  </si>
  <si>
    <t xml:space="preserve">NULLE </t>
  </si>
  <si>
    <t xml:space="preserve">VOTI VALIDI </t>
  </si>
  <si>
    <t>TOTALI</t>
  </si>
  <si>
    <t>Percentuali</t>
  </si>
  <si>
    <t>CUSANO MUTRI (Seggio unico Cerreto-Pietraroja)</t>
  </si>
  <si>
    <t>AIROLA (Seggio unico Airola, Arpaia, Forchia)</t>
  </si>
  <si>
    <t>AMOROSI (Seggio unico Amorosi-Faicchio)</t>
  </si>
  <si>
    <t>CASTELFRANCO IN MISCANO (Seggio unico Castelfranco-Ginestra degli Schiavoni)</t>
  </si>
  <si>
    <t>FOGLIANISE (Seggio unico Foglianise-Cautano)</t>
  </si>
  <si>
    <t>FRAGNETO L'ABATE (Seggio unico Fragneto l'Abate-Fragneto Monforte)</t>
  </si>
  <si>
    <t>CAMPOLATTARO</t>
  </si>
  <si>
    <t>MORCONE (Seggio unico Morcone, Castelpagano, Santa Croce, Sassinoro)</t>
  </si>
  <si>
    <t>SAN GIORGIO DEL SANNIO (Seggio unico S. Giorgio, S. Nazzaro, S. martino, S. Nicola M.)</t>
  </si>
  <si>
    <t>BUONALBERGO (Seggio unico Buonalbergo-S. Arcangelo Trimonte)</t>
  </si>
  <si>
    <t>SAN LEUCIO DEL SANNIO  (Seggio unico S. Leucio-Ceppaloni)</t>
  </si>
  <si>
    <t>DE CARO</t>
  </si>
  <si>
    <t>ANNUNZIATA</t>
  </si>
  <si>
    <t>FILIPPELLI</t>
  </si>
  <si>
    <t xml:space="preserve">SEGGIO SPECIALE </t>
  </si>
  <si>
    <t xml:space="preserve">MOIANO </t>
  </si>
  <si>
    <t>LUZZANO (Frazione di Moiano)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</si>
</sst>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0" fontId="0" fillId="0" borderId="12" xfId="0" applyFill="1" applyBorder="1" applyAlignment="1">
      <alignment horizontal="center" vertical="center"/>
    </xf>
    <xf numFmtId="0" fontId="0" fillId="0" borderId="0" xfId="0" applyFill="1"/>
    <xf numFmtId="0" fontId="2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5" fillId="0" borderId="0" xfId="0" applyFont="1"/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3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1" fillId="0" borderId="0" xfId="0" applyFont="1"/>
    <xf numFmtId="0" fontId="12" fillId="0" borderId="4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right" vertical="center" indent="2"/>
    </xf>
    <xf numFmtId="3" fontId="13" fillId="0" borderId="16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0" fontId="15" fillId="0" borderId="5" xfId="0" applyFont="1" applyFill="1" applyBorder="1"/>
    <xf numFmtId="44" fontId="12" fillId="0" borderId="8" xfId="1" applyFont="1" applyFill="1" applyBorder="1" applyAlignment="1">
      <alignment horizontal="right" vertical="center" indent="2"/>
    </xf>
    <xf numFmtId="0" fontId="16" fillId="0" borderId="6" xfId="0" applyFont="1" applyFill="1" applyBorder="1"/>
    <xf numFmtId="10" fontId="16" fillId="0" borderId="9" xfId="0" applyNumberFormat="1" applyFont="1" applyFill="1" applyBorder="1" applyAlignment="1">
      <alignment horizontal="center" vertical="center"/>
    </xf>
    <xf numFmtId="10" fontId="16" fillId="0" borderId="9" xfId="0" applyNumberFormat="1" applyFont="1" applyFill="1" applyBorder="1" applyAlignment="1">
      <alignment horizontal="center"/>
    </xf>
    <xf numFmtId="10" fontId="17" fillId="0" borderId="10" xfId="0" applyNumberFormat="1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0000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view="pageBreakPreview" zoomScale="70" zoomScaleNormal="60" zoomScaleSheetLayoutView="70" workbookViewId="0">
      <selection activeCell="L71" sqref="L71"/>
    </sheetView>
  </sheetViews>
  <sheetFormatPr defaultRowHeight="15"/>
  <cols>
    <col min="1" max="1" width="4.5703125" customWidth="1"/>
    <col min="2" max="2" width="112.85546875" customWidth="1"/>
    <col min="3" max="3" width="18.28515625" customWidth="1"/>
    <col min="4" max="5" width="18.140625" customWidth="1"/>
    <col min="6" max="6" width="18.42578125" customWidth="1"/>
    <col min="7" max="7" width="18" style="15" customWidth="1"/>
    <col min="8" max="8" width="18.28515625" style="14" customWidth="1"/>
    <col min="9" max="9" width="18.28515625" style="11" customWidth="1"/>
  </cols>
  <sheetData>
    <row r="1" spans="1:9" ht="15.75" thickBot="1">
      <c r="G1" s="5"/>
      <c r="H1" s="5"/>
      <c r="I1" s="18"/>
    </row>
    <row r="2" spans="1:9" ht="20.100000000000001" customHeight="1" thickTop="1" thickBot="1">
      <c r="A2" s="3"/>
      <c r="B2" s="1" t="s">
        <v>0</v>
      </c>
      <c r="C2" s="2" t="s">
        <v>51</v>
      </c>
      <c r="D2" s="2" t="s">
        <v>52</v>
      </c>
      <c r="E2" s="2" t="s">
        <v>53</v>
      </c>
      <c r="F2" s="2" t="s">
        <v>54</v>
      </c>
      <c r="G2" s="22" t="s">
        <v>68</v>
      </c>
      <c r="H2" s="21" t="s">
        <v>69</v>
      </c>
      <c r="I2" s="19" t="s">
        <v>70</v>
      </c>
    </row>
    <row r="3" spans="1:9" ht="26.1" customHeight="1" thickBot="1">
      <c r="A3" s="8">
        <v>1</v>
      </c>
      <c r="B3" s="16" t="s">
        <v>71</v>
      </c>
      <c r="C3" s="17">
        <v>3</v>
      </c>
      <c r="D3" s="17">
        <v>0</v>
      </c>
      <c r="E3" s="17">
        <v>0</v>
      </c>
      <c r="F3" s="17">
        <f>C3-D3-E3</f>
        <v>3</v>
      </c>
      <c r="G3" s="23">
        <v>3</v>
      </c>
      <c r="H3" s="25">
        <v>0</v>
      </c>
      <c r="I3" s="20">
        <v>0</v>
      </c>
    </row>
    <row r="4" spans="1:9" s="5" customFormat="1" ht="26.1" customHeight="1" thickBot="1">
      <c r="A4" s="8">
        <v>2</v>
      </c>
      <c r="B4" s="9" t="s">
        <v>58</v>
      </c>
      <c r="C4" s="6">
        <v>522</v>
      </c>
      <c r="D4" s="7">
        <v>2</v>
      </c>
      <c r="E4" s="7">
        <v>0</v>
      </c>
      <c r="F4" s="7">
        <f t="shared" ref="F4:F67" si="0">C4-D4-E4</f>
        <v>520</v>
      </c>
      <c r="G4" s="24">
        <v>251</v>
      </c>
      <c r="H4" s="26">
        <v>225</v>
      </c>
      <c r="I4" s="12">
        <v>44</v>
      </c>
    </row>
    <row r="5" spans="1:9" s="5" customFormat="1" ht="26.1" customHeight="1" thickBot="1">
      <c r="A5" s="8">
        <v>3</v>
      </c>
      <c r="B5" s="10" t="s">
        <v>59</v>
      </c>
      <c r="C5" s="6">
        <v>211</v>
      </c>
      <c r="D5" s="4">
        <v>4</v>
      </c>
      <c r="E5" s="4">
        <v>1</v>
      </c>
      <c r="F5" s="7">
        <f t="shared" si="0"/>
        <v>206</v>
      </c>
      <c r="G5" s="24">
        <f>F5-I5-H5</f>
        <v>172</v>
      </c>
      <c r="H5" s="27">
        <v>30</v>
      </c>
      <c r="I5" s="13">
        <v>4</v>
      </c>
    </row>
    <row r="6" spans="1:9" s="5" customFormat="1" ht="26.1" customHeight="1" thickBot="1">
      <c r="A6" s="8">
        <v>4</v>
      </c>
      <c r="B6" s="10" t="s">
        <v>1</v>
      </c>
      <c r="C6" s="6">
        <v>271</v>
      </c>
      <c r="D6" s="4">
        <v>4</v>
      </c>
      <c r="E6" s="4">
        <v>5</v>
      </c>
      <c r="F6" s="7">
        <f t="shared" si="0"/>
        <v>262</v>
      </c>
      <c r="G6" s="24">
        <f>F6-I6-H6</f>
        <v>238</v>
      </c>
      <c r="H6" s="27">
        <v>15</v>
      </c>
      <c r="I6" s="13">
        <v>9</v>
      </c>
    </row>
    <row r="7" spans="1:9" s="5" customFormat="1" ht="26.1" customHeight="1" thickBot="1">
      <c r="A7" s="8">
        <v>5</v>
      </c>
      <c r="B7" s="10" t="s">
        <v>2</v>
      </c>
      <c r="C7" s="6">
        <v>69</v>
      </c>
      <c r="D7" s="4">
        <v>0</v>
      </c>
      <c r="E7" s="4">
        <v>0</v>
      </c>
      <c r="F7" s="7">
        <f t="shared" si="0"/>
        <v>69</v>
      </c>
      <c r="G7" s="24">
        <f>F7-H7-I7</f>
        <v>52</v>
      </c>
      <c r="H7" s="27">
        <v>7</v>
      </c>
      <c r="I7" s="13">
        <v>10</v>
      </c>
    </row>
    <row r="8" spans="1:9" s="5" customFormat="1" ht="26.1" customHeight="1" thickBot="1">
      <c r="A8" s="8">
        <v>6</v>
      </c>
      <c r="B8" s="10" t="s">
        <v>3</v>
      </c>
      <c r="C8" s="6">
        <v>138</v>
      </c>
      <c r="D8" s="4">
        <v>6</v>
      </c>
      <c r="E8" s="4">
        <v>2</v>
      </c>
      <c r="F8" s="7">
        <f t="shared" si="0"/>
        <v>130</v>
      </c>
      <c r="G8" s="24">
        <f t="shared" ref="G8:G66" si="1">F8-H8-I8</f>
        <v>19</v>
      </c>
      <c r="H8" s="27">
        <v>4</v>
      </c>
      <c r="I8" s="13">
        <v>107</v>
      </c>
    </row>
    <row r="9" spans="1:9" s="5" customFormat="1" ht="26.1" customHeight="1" thickBot="1">
      <c r="A9" s="8">
        <v>7</v>
      </c>
      <c r="B9" s="10" t="s">
        <v>4</v>
      </c>
      <c r="C9" s="6">
        <v>112</v>
      </c>
      <c r="D9" s="4">
        <v>0</v>
      </c>
      <c r="E9" s="4">
        <v>0</v>
      </c>
      <c r="F9" s="7">
        <f t="shared" si="0"/>
        <v>112</v>
      </c>
      <c r="G9" s="24">
        <v>29</v>
      </c>
      <c r="H9" s="27">
        <v>31</v>
      </c>
      <c r="I9" s="13">
        <v>52</v>
      </c>
    </row>
    <row r="10" spans="1:9" s="5" customFormat="1" ht="26.1" customHeight="1" thickBot="1">
      <c r="A10" s="8">
        <v>8</v>
      </c>
      <c r="B10" s="10" t="s">
        <v>5</v>
      </c>
      <c r="C10" s="6">
        <v>2829</v>
      </c>
      <c r="D10" s="4">
        <v>93</v>
      </c>
      <c r="E10" s="4">
        <v>40</v>
      </c>
      <c r="F10" s="7">
        <f t="shared" si="0"/>
        <v>2696</v>
      </c>
      <c r="G10" s="24">
        <v>1417</v>
      </c>
      <c r="H10" s="27">
        <v>403</v>
      </c>
      <c r="I10" s="13">
        <v>876</v>
      </c>
    </row>
    <row r="11" spans="1:9" s="5" customFormat="1" ht="26.1" customHeight="1" thickBot="1">
      <c r="A11" s="8">
        <v>9</v>
      </c>
      <c r="B11" s="10" t="s">
        <v>6</v>
      </c>
      <c r="C11" s="6">
        <v>107</v>
      </c>
      <c r="D11" s="4">
        <v>2</v>
      </c>
      <c r="E11" s="4">
        <v>4</v>
      </c>
      <c r="F11" s="7">
        <f t="shared" si="0"/>
        <v>101</v>
      </c>
      <c r="G11" s="24">
        <v>89</v>
      </c>
      <c r="H11" s="27">
        <v>11</v>
      </c>
      <c r="I11" s="13">
        <v>1</v>
      </c>
    </row>
    <row r="12" spans="1:9" s="5" customFormat="1" ht="26.1" customHeight="1" thickBot="1">
      <c r="A12" s="8">
        <v>10</v>
      </c>
      <c r="B12" s="10" t="s">
        <v>7</v>
      </c>
      <c r="C12" s="6">
        <v>275</v>
      </c>
      <c r="D12" s="4">
        <v>2</v>
      </c>
      <c r="E12" s="4">
        <v>0</v>
      </c>
      <c r="F12" s="7">
        <f t="shared" si="0"/>
        <v>273</v>
      </c>
      <c r="G12" s="24">
        <f t="shared" si="1"/>
        <v>253</v>
      </c>
      <c r="H12" s="27">
        <v>19</v>
      </c>
      <c r="I12" s="13">
        <v>1</v>
      </c>
    </row>
    <row r="13" spans="1:9" s="5" customFormat="1" ht="26.1" customHeight="1" thickBot="1">
      <c r="A13" s="8">
        <v>11</v>
      </c>
      <c r="B13" s="10" t="s">
        <v>66</v>
      </c>
      <c r="C13" s="6">
        <v>177</v>
      </c>
      <c r="D13" s="4">
        <v>0</v>
      </c>
      <c r="E13" s="4">
        <v>2</v>
      </c>
      <c r="F13" s="7">
        <f t="shared" si="0"/>
        <v>175</v>
      </c>
      <c r="G13" s="24">
        <v>160</v>
      </c>
      <c r="H13" s="27">
        <v>2</v>
      </c>
      <c r="I13" s="13">
        <v>13</v>
      </c>
    </row>
    <row r="14" spans="1:9" s="5" customFormat="1" ht="26.1" customHeight="1" thickBot="1">
      <c r="A14" s="8">
        <v>12</v>
      </c>
      <c r="B14" s="10" t="s">
        <v>8</v>
      </c>
      <c r="C14" s="6">
        <v>112</v>
      </c>
      <c r="D14" s="4">
        <v>4</v>
      </c>
      <c r="E14" s="4">
        <v>0</v>
      </c>
      <c r="F14" s="7">
        <f t="shared" si="0"/>
        <v>108</v>
      </c>
      <c r="G14" s="24">
        <v>84</v>
      </c>
      <c r="H14" s="27">
        <v>8</v>
      </c>
      <c r="I14" s="13">
        <v>16</v>
      </c>
    </row>
    <row r="15" spans="1:9" s="5" customFormat="1" ht="26.1" customHeight="1" thickBot="1">
      <c r="A15" s="8">
        <v>13</v>
      </c>
      <c r="B15" s="9" t="s">
        <v>63</v>
      </c>
      <c r="C15" s="6">
        <v>68</v>
      </c>
      <c r="D15" s="7">
        <v>0</v>
      </c>
      <c r="E15" s="7">
        <v>0</v>
      </c>
      <c r="F15" s="7">
        <f t="shared" si="0"/>
        <v>68</v>
      </c>
      <c r="G15" s="24">
        <f t="shared" si="1"/>
        <v>61</v>
      </c>
      <c r="H15" s="26">
        <v>1</v>
      </c>
      <c r="I15" s="12">
        <v>6</v>
      </c>
    </row>
    <row r="16" spans="1:9" s="5" customFormat="1" ht="26.1" customHeight="1" thickBot="1">
      <c r="A16" s="8">
        <v>14</v>
      </c>
      <c r="B16" s="9" t="s">
        <v>9</v>
      </c>
      <c r="C16" s="6">
        <v>98</v>
      </c>
      <c r="D16" s="7">
        <v>0</v>
      </c>
      <c r="E16" s="7">
        <v>0</v>
      </c>
      <c r="F16" s="7">
        <f t="shared" si="0"/>
        <v>98</v>
      </c>
      <c r="G16" s="24">
        <f t="shared" si="1"/>
        <v>20</v>
      </c>
      <c r="H16" s="26">
        <v>29</v>
      </c>
      <c r="I16" s="12">
        <v>49</v>
      </c>
    </row>
    <row r="17" spans="1:9" s="5" customFormat="1" ht="26.1" customHeight="1" thickBot="1">
      <c r="A17" s="8">
        <v>15</v>
      </c>
      <c r="B17" s="9" t="s">
        <v>10</v>
      </c>
      <c r="C17" s="6">
        <v>160</v>
      </c>
      <c r="D17" s="7">
        <v>0</v>
      </c>
      <c r="E17" s="7">
        <v>0</v>
      </c>
      <c r="F17" s="7">
        <f t="shared" si="0"/>
        <v>160</v>
      </c>
      <c r="G17" s="24">
        <v>148</v>
      </c>
      <c r="H17" s="26">
        <v>8</v>
      </c>
      <c r="I17" s="12">
        <v>4</v>
      </c>
    </row>
    <row r="18" spans="1:9" s="5" customFormat="1" ht="26.1" customHeight="1" thickBot="1">
      <c r="A18" s="8">
        <v>16</v>
      </c>
      <c r="B18" s="10" t="s">
        <v>60</v>
      </c>
      <c r="C18" s="6">
        <v>74</v>
      </c>
      <c r="D18" s="4">
        <v>2</v>
      </c>
      <c r="E18" s="4">
        <v>0</v>
      </c>
      <c r="F18" s="7">
        <f t="shared" si="0"/>
        <v>72</v>
      </c>
      <c r="G18" s="24">
        <v>62</v>
      </c>
      <c r="H18" s="27">
        <v>10</v>
      </c>
      <c r="I18" s="13">
        <v>0</v>
      </c>
    </row>
    <row r="19" spans="1:9" s="5" customFormat="1" ht="26.1" customHeight="1" thickBot="1">
      <c r="A19" s="8">
        <v>17</v>
      </c>
      <c r="B19" s="10" t="s">
        <v>11</v>
      </c>
      <c r="C19" s="6">
        <v>123</v>
      </c>
      <c r="D19" s="4">
        <v>2</v>
      </c>
      <c r="E19" s="4">
        <v>0</v>
      </c>
      <c r="F19" s="7">
        <f t="shared" si="0"/>
        <v>121</v>
      </c>
      <c r="G19" s="24">
        <v>86</v>
      </c>
      <c r="H19" s="27">
        <v>21</v>
      </c>
      <c r="I19" s="13">
        <v>14</v>
      </c>
    </row>
    <row r="20" spans="1:9" s="5" customFormat="1" ht="26.1" customHeight="1" thickBot="1">
      <c r="A20" s="8">
        <v>18</v>
      </c>
      <c r="B20" s="10" t="s">
        <v>12</v>
      </c>
      <c r="C20" s="6">
        <v>100</v>
      </c>
      <c r="D20" s="4">
        <v>2</v>
      </c>
      <c r="E20" s="4">
        <v>1</v>
      </c>
      <c r="F20" s="7">
        <f t="shared" si="0"/>
        <v>97</v>
      </c>
      <c r="G20" s="24">
        <v>67</v>
      </c>
      <c r="H20" s="27">
        <v>20</v>
      </c>
      <c r="I20" s="13">
        <v>10</v>
      </c>
    </row>
    <row r="21" spans="1:9" s="5" customFormat="1" ht="26.1" customHeight="1" thickBot="1">
      <c r="A21" s="8">
        <v>19</v>
      </c>
      <c r="B21" s="10" t="s">
        <v>13</v>
      </c>
      <c r="C21" s="6">
        <v>71</v>
      </c>
      <c r="D21" s="4">
        <v>1</v>
      </c>
      <c r="E21" s="4">
        <v>2</v>
      </c>
      <c r="F21" s="7">
        <f t="shared" si="0"/>
        <v>68</v>
      </c>
      <c r="G21" s="24">
        <v>63</v>
      </c>
      <c r="H21" s="27">
        <v>4</v>
      </c>
      <c r="I21" s="13">
        <v>1</v>
      </c>
    </row>
    <row r="22" spans="1:9" s="5" customFormat="1" ht="26.1" customHeight="1" thickBot="1">
      <c r="A22" s="8">
        <v>20</v>
      </c>
      <c r="B22" s="10" t="s">
        <v>14</v>
      </c>
      <c r="C22" s="6">
        <v>119</v>
      </c>
      <c r="D22" s="4">
        <v>5</v>
      </c>
      <c r="E22" s="4">
        <v>0</v>
      </c>
      <c r="F22" s="7">
        <f t="shared" si="0"/>
        <v>114</v>
      </c>
      <c r="G22" s="24">
        <v>27</v>
      </c>
      <c r="H22" s="27">
        <v>13</v>
      </c>
      <c r="I22" s="13">
        <v>74</v>
      </c>
    </row>
    <row r="23" spans="1:9" s="5" customFormat="1" ht="26.1" customHeight="1" thickBot="1">
      <c r="A23" s="8">
        <v>21</v>
      </c>
      <c r="B23" s="10" t="s">
        <v>15</v>
      </c>
      <c r="C23" s="6">
        <v>306</v>
      </c>
      <c r="D23" s="4">
        <v>2</v>
      </c>
      <c r="E23" s="4">
        <v>1</v>
      </c>
      <c r="F23" s="7">
        <f t="shared" si="0"/>
        <v>303</v>
      </c>
      <c r="G23" s="24">
        <v>226</v>
      </c>
      <c r="H23" s="27">
        <v>69</v>
      </c>
      <c r="I23" s="13">
        <v>8</v>
      </c>
    </row>
    <row r="24" spans="1:9" s="5" customFormat="1" ht="26.1" customHeight="1" thickBot="1">
      <c r="A24" s="8">
        <v>22</v>
      </c>
      <c r="B24" s="10" t="s">
        <v>16</v>
      </c>
      <c r="C24" s="6">
        <v>81</v>
      </c>
      <c r="D24" s="4">
        <v>6</v>
      </c>
      <c r="E24" s="4">
        <v>0</v>
      </c>
      <c r="F24" s="7">
        <f t="shared" si="0"/>
        <v>75</v>
      </c>
      <c r="G24" s="24">
        <f t="shared" si="1"/>
        <v>20</v>
      </c>
      <c r="H24" s="27">
        <v>28</v>
      </c>
      <c r="I24" s="13">
        <v>27</v>
      </c>
    </row>
    <row r="25" spans="1:9" s="5" customFormat="1" ht="26.1" customHeight="1" thickBot="1">
      <c r="A25" s="8">
        <v>23</v>
      </c>
      <c r="B25" s="9" t="s">
        <v>57</v>
      </c>
      <c r="C25" s="6">
        <v>91</v>
      </c>
      <c r="D25" s="7">
        <v>0</v>
      </c>
      <c r="E25" s="7">
        <v>8</v>
      </c>
      <c r="F25" s="7">
        <f t="shared" si="0"/>
        <v>83</v>
      </c>
      <c r="G25" s="24">
        <v>68</v>
      </c>
      <c r="H25" s="26">
        <v>6</v>
      </c>
      <c r="I25" s="12">
        <v>9</v>
      </c>
    </row>
    <row r="26" spans="1:9" s="5" customFormat="1" ht="26.1" customHeight="1" thickBot="1">
      <c r="A26" s="8">
        <v>24</v>
      </c>
      <c r="B26" s="10" t="s">
        <v>17</v>
      </c>
      <c r="C26" s="6">
        <v>179</v>
      </c>
      <c r="D26" s="7">
        <v>2</v>
      </c>
      <c r="E26" s="7">
        <v>0</v>
      </c>
      <c r="F26" s="7">
        <f t="shared" si="0"/>
        <v>177</v>
      </c>
      <c r="G26" s="24">
        <f>F26-H26-I26</f>
        <v>139</v>
      </c>
      <c r="H26" s="27">
        <v>34</v>
      </c>
      <c r="I26" s="13">
        <v>4</v>
      </c>
    </row>
    <row r="27" spans="1:9" s="5" customFormat="1" ht="26.1" customHeight="1" thickBot="1">
      <c r="A27" s="8">
        <v>25</v>
      </c>
      <c r="B27" s="10" t="s">
        <v>18</v>
      </c>
      <c r="C27" s="6">
        <v>104</v>
      </c>
      <c r="D27" s="4">
        <v>0</v>
      </c>
      <c r="E27" s="4">
        <v>0</v>
      </c>
      <c r="F27" s="7">
        <f t="shared" si="0"/>
        <v>104</v>
      </c>
      <c r="G27" s="24">
        <v>76</v>
      </c>
      <c r="H27" s="27">
        <v>21</v>
      </c>
      <c r="I27" s="13">
        <v>7</v>
      </c>
    </row>
    <row r="28" spans="1:9" s="5" customFormat="1" ht="26.1" customHeight="1" thickBot="1">
      <c r="A28" s="8">
        <v>26</v>
      </c>
      <c r="B28" s="10" t="s">
        <v>61</v>
      </c>
      <c r="C28" s="6">
        <v>194</v>
      </c>
      <c r="D28" s="4">
        <v>3</v>
      </c>
      <c r="E28" s="4">
        <v>2</v>
      </c>
      <c r="F28" s="7">
        <f t="shared" si="0"/>
        <v>189</v>
      </c>
      <c r="G28" s="24">
        <f t="shared" si="1"/>
        <v>154</v>
      </c>
      <c r="H28" s="27">
        <v>17</v>
      </c>
      <c r="I28" s="13">
        <v>18</v>
      </c>
    </row>
    <row r="29" spans="1:9" s="5" customFormat="1" ht="26.1" customHeight="1" thickBot="1">
      <c r="A29" s="8">
        <v>27</v>
      </c>
      <c r="B29" s="10" t="s">
        <v>19</v>
      </c>
      <c r="C29" s="6">
        <v>350</v>
      </c>
      <c r="D29" s="4">
        <v>0</v>
      </c>
      <c r="E29" s="4">
        <v>2</v>
      </c>
      <c r="F29" s="7">
        <f t="shared" si="0"/>
        <v>348</v>
      </c>
      <c r="G29" s="24">
        <f>F29-H29-I29</f>
        <v>315</v>
      </c>
      <c r="H29" s="27">
        <v>27</v>
      </c>
      <c r="I29" s="13">
        <v>6</v>
      </c>
    </row>
    <row r="30" spans="1:9" s="5" customFormat="1" ht="26.1" customHeight="1" thickBot="1">
      <c r="A30" s="8">
        <v>28</v>
      </c>
      <c r="B30" s="10" t="s">
        <v>62</v>
      </c>
      <c r="C30" s="6">
        <v>107</v>
      </c>
      <c r="D30" s="4">
        <v>0</v>
      </c>
      <c r="E30" s="4">
        <v>1</v>
      </c>
      <c r="F30" s="7">
        <f t="shared" si="0"/>
        <v>106</v>
      </c>
      <c r="G30" s="24">
        <f t="shared" si="1"/>
        <v>86</v>
      </c>
      <c r="H30" s="27">
        <v>19</v>
      </c>
      <c r="I30" s="13">
        <v>1</v>
      </c>
    </row>
    <row r="31" spans="1:9" s="5" customFormat="1" ht="26.1" customHeight="1" thickBot="1">
      <c r="A31" s="8">
        <v>29</v>
      </c>
      <c r="B31" s="10" t="s">
        <v>20</v>
      </c>
      <c r="C31" s="6">
        <v>294</v>
      </c>
      <c r="D31" s="4">
        <v>14</v>
      </c>
      <c r="E31" s="4">
        <v>0</v>
      </c>
      <c r="F31" s="7">
        <f t="shared" si="0"/>
        <v>280</v>
      </c>
      <c r="G31" s="24">
        <f>F31-H31-I31</f>
        <v>252</v>
      </c>
      <c r="H31" s="27">
        <v>17</v>
      </c>
      <c r="I31" s="13">
        <v>11</v>
      </c>
    </row>
    <row r="32" spans="1:9" s="5" customFormat="1" ht="26.1" customHeight="1" thickBot="1">
      <c r="A32" s="8">
        <v>30</v>
      </c>
      <c r="B32" s="10" t="s">
        <v>21</v>
      </c>
      <c r="C32" s="6">
        <v>534</v>
      </c>
      <c r="D32" s="4">
        <v>4</v>
      </c>
      <c r="E32" s="4">
        <v>4</v>
      </c>
      <c r="F32" s="7">
        <f t="shared" si="0"/>
        <v>526</v>
      </c>
      <c r="G32" s="24">
        <f t="shared" si="1"/>
        <v>450</v>
      </c>
      <c r="H32" s="27">
        <v>7</v>
      </c>
      <c r="I32" s="13">
        <v>69</v>
      </c>
    </row>
    <row r="33" spans="1:9" s="5" customFormat="1" ht="26.1" customHeight="1" thickBot="1">
      <c r="A33" s="8">
        <v>31</v>
      </c>
      <c r="B33" s="10" t="s">
        <v>22</v>
      </c>
      <c r="C33" s="6">
        <v>631</v>
      </c>
      <c r="D33" s="4">
        <v>4</v>
      </c>
      <c r="E33" s="4">
        <v>16</v>
      </c>
      <c r="F33" s="7">
        <f t="shared" si="0"/>
        <v>611</v>
      </c>
      <c r="G33" s="24">
        <f t="shared" si="1"/>
        <v>433</v>
      </c>
      <c r="H33" s="27">
        <v>173</v>
      </c>
      <c r="I33" s="13">
        <v>5</v>
      </c>
    </row>
    <row r="34" spans="1:9" s="5" customFormat="1" ht="26.1" customHeight="1" thickBot="1">
      <c r="A34" s="8">
        <v>32</v>
      </c>
      <c r="B34" s="10" t="s">
        <v>73</v>
      </c>
      <c r="C34" s="6">
        <v>318</v>
      </c>
      <c r="D34" s="4">
        <v>3</v>
      </c>
      <c r="E34" s="4">
        <v>2</v>
      </c>
      <c r="F34" s="7">
        <f t="shared" si="0"/>
        <v>313</v>
      </c>
      <c r="G34" s="24">
        <f t="shared" si="1"/>
        <v>241</v>
      </c>
      <c r="H34" s="27">
        <v>66</v>
      </c>
      <c r="I34" s="13">
        <v>6</v>
      </c>
    </row>
    <row r="35" spans="1:9" s="5" customFormat="1" ht="26.1" customHeight="1" thickBot="1">
      <c r="A35" s="8">
        <v>33</v>
      </c>
      <c r="B35" s="10" t="s">
        <v>23</v>
      </c>
      <c r="C35" s="6">
        <v>398</v>
      </c>
      <c r="D35" s="4">
        <v>0</v>
      </c>
      <c r="E35" s="4">
        <v>0</v>
      </c>
      <c r="F35" s="7">
        <f t="shared" si="0"/>
        <v>398</v>
      </c>
      <c r="G35" s="24">
        <f t="shared" si="1"/>
        <v>4</v>
      </c>
      <c r="H35" s="27">
        <v>8</v>
      </c>
      <c r="I35" s="13">
        <v>386</v>
      </c>
    </row>
    <row r="36" spans="1:9" s="5" customFormat="1" ht="26.1" customHeight="1" thickBot="1">
      <c r="A36" s="8">
        <v>34</v>
      </c>
      <c r="B36" s="10" t="s">
        <v>72</v>
      </c>
      <c r="C36" s="6">
        <v>89</v>
      </c>
      <c r="D36" s="4">
        <v>0</v>
      </c>
      <c r="E36" s="4">
        <v>0</v>
      </c>
      <c r="F36" s="7">
        <f t="shared" si="0"/>
        <v>89</v>
      </c>
      <c r="G36" s="24">
        <f>F36-H36-I36</f>
        <v>48</v>
      </c>
      <c r="H36" s="27">
        <v>28</v>
      </c>
      <c r="I36" s="13">
        <v>13</v>
      </c>
    </row>
    <row r="37" spans="1:9" s="5" customFormat="1" ht="26.1" customHeight="1" thickBot="1">
      <c r="A37" s="8">
        <v>35</v>
      </c>
      <c r="B37" s="10" t="s">
        <v>24</v>
      </c>
      <c r="C37" s="6">
        <v>246</v>
      </c>
      <c r="D37" s="4">
        <v>1</v>
      </c>
      <c r="E37" s="4">
        <v>1</v>
      </c>
      <c r="F37" s="7">
        <f t="shared" si="0"/>
        <v>244</v>
      </c>
      <c r="G37" s="24">
        <v>13</v>
      </c>
      <c r="H37" s="27">
        <v>7</v>
      </c>
      <c r="I37" s="13">
        <v>224</v>
      </c>
    </row>
    <row r="38" spans="1:9" s="5" customFormat="1" ht="26.1" customHeight="1" thickBot="1">
      <c r="A38" s="8">
        <v>36</v>
      </c>
      <c r="B38" s="10" t="s">
        <v>25</v>
      </c>
      <c r="C38" s="6">
        <v>151</v>
      </c>
      <c r="D38" s="4">
        <v>0</v>
      </c>
      <c r="E38" s="4">
        <v>0</v>
      </c>
      <c r="F38" s="7">
        <f t="shared" si="0"/>
        <v>151</v>
      </c>
      <c r="G38" s="24">
        <f t="shared" si="1"/>
        <v>57</v>
      </c>
      <c r="H38" s="27">
        <v>9</v>
      </c>
      <c r="I38" s="13">
        <v>85</v>
      </c>
    </row>
    <row r="39" spans="1:9" s="5" customFormat="1" ht="26.1" customHeight="1" thickBot="1">
      <c r="A39" s="8">
        <v>37</v>
      </c>
      <c r="B39" s="10" t="s">
        <v>26</v>
      </c>
      <c r="C39" s="6">
        <v>580</v>
      </c>
      <c r="D39" s="4">
        <v>6</v>
      </c>
      <c r="E39" s="4">
        <v>1</v>
      </c>
      <c r="F39" s="7">
        <f t="shared" si="0"/>
        <v>573</v>
      </c>
      <c r="G39" s="24">
        <v>260</v>
      </c>
      <c r="H39" s="27">
        <v>158</v>
      </c>
      <c r="I39" s="13">
        <v>155</v>
      </c>
    </row>
    <row r="40" spans="1:9" s="5" customFormat="1" ht="26.1" customHeight="1" thickBot="1">
      <c r="A40" s="8">
        <v>38</v>
      </c>
      <c r="B40" s="9" t="s">
        <v>64</v>
      </c>
      <c r="C40" s="6">
        <v>323</v>
      </c>
      <c r="D40" s="7">
        <v>0</v>
      </c>
      <c r="E40" s="7">
        <v>12</v>
      </c>
      <c r="F40" s="7">
        <f t="shared" si="0"/>
        <v>311</v>
      </c>
      <c r="G40" s="24">
        <v>169</v>
      </c>
      <c r="H40" s="26">
        <v>126</v>
      </c>
      <c r="I40" s="12">
        <v>16</v>
      </c>
    </row>
    <row r="41" spans="1:9" s="5" customFormat="1" ht="26.1" customHeight="1" thickBot="1">
      <c r="A41" s="8">
        <v>39</v>
      </c>
      <c r="B41" s="9" t="s">
        <v>27</v>
      </c>
      <c r="C41" s="6">
        <v>320</v>
      </c>
      <c r="D41" s="7">
        <v>1</v>
      </c>
      <c r="E41" s="7">
        <v>0</v>
      </c>
      <c r="F41" s="7">
        <f t="shared" si="0"/>
        <v>319</v>
      </c>
      <c r="G41" s="24">
        <f t="shared" si="1"/>
        <v>17</v>
      </c>
      <c r="H41" s="26">
        <v>55</v>
      </c>
      <c r="I41" s="12">
        <v>247</v>
      </c>
    </row>
    <row r="42" spans="1:9" s="5" customFormat="1" ht="26.1" customHeight="1" thickBot="1">
      <c r="A42" s="8">
        <v>40</v>
      </c>
      <c r="B42" s="10" t="s">
        <v>28</v>
      </c>
      <c r="C42" s="6">
        <v>140</v>
      </c>
      <c r="D42" s="4">
        <v>1</v>
      </c>
      <c r="E42" s="4">
        <v>0</v>
      </c>
      <c r="F42" s="7">
        <f t="shared" si="0"/>
        <v>139</v>
      </c>
      <c r="G42" s="24">
        <f t="shared" si="1"/>
        <v>117</v>
      </c>
      <c r="H42" s="27">
        <v>2</v>
      </c>
      <c r="I42" s="13">
        <v>20</v>
      </c>
    </row>
    <row r="43" spans="1:9" s="5" customFormat="1" ht="26.1" customHeight="1" thickBot="1">
      <c r="A43" s="8">
        <v>41</v>
      </c>
      <c r="B43" s="10" t="s">
        <v>28</v>
      </c>
      <c r="C43" s="6">
        <v>102</v>
      </c>
      <c r="D43" s="4">
        <v>1</v>
      </c>
      <c r="E43" s="4">
        <v>0</v>
      </c>
      <c r="F43" s="7">
        <f t="shared" si="0"/>
        <v>101</v>
      </c>
      <c r="G43" s="24">
        <v>77</v>
      </c>
      <c r="H43" s="27">
        <v>8</v>
      </c>
      <c r="I43" s="13">
        <v>16</v>
      </c>
    </row>
    <row r="44" spans="1:9" s="5" customFormat="1" ht="26.1" customHeight="1" thickBot="1">
      <c r="A44" s="8">
        <v>42</v>
      </c>
      <c r="B44" s="10" t="s">
        <v>29</v>
      </c>
      <c r="C44" s="6">
        <v>79</v>
      </c>
      <c r="D44" s="4">
        <v>2</v>
      </c>
      <c r="E44" s="4">
        <v>0</v>
      </c>
      <c r="F44" s="7">
        <f t="shared" si="0"/>
        <v>77</v>
      </c>
      <c r="G44" s="24">
        <v>61</v>
      </c>
      <c r="H44" s="27">
        <v>7</v>
      </c>
      <c r="I44" s="13">
        <v>9</v>
      </c>
    </row>
    <row r="45" spans="1:9" s="5" customFormat="1" ht="26.1" customHeight="1" thickBot="1">
      <c r="A45" s="8">
        <v>43</v>
      </c>
      <c r="B45" s="10" t="s">
        <v>30</v>
      </c>
      <c r="C45" s="6">
        <v>182</v>
      </c>
      <c r="D45" s="4">
        <v>1</v>
      </c>
      <c r="E45" s="4">
        <v>0</v>
      </c>
      <c r="F45" s="7">
        <f t="shared" si="0"/>
        <v>181</v>
      </c>
      <c r="G45" s="24">
        <f t="shared" si="1"/>
        <v>155</v>
      </c>
      <c r="H45" s="27">
        <v>18</v>
      </c>
      <c r="I45" s="13">
        <v>8</v>
      </c>
    </row>
    <row r="46" spans="1:9" s="5" customFormat="1" ht="26.1" customHeight="1" thickBot="1">
      <c r="A46" s="8">
        <v>44</v>
      </c>
      <c r="B46" s="10" t="s">
        <v>31</v>
      </c>
      <c r="C46" s="6">
        <v>65</v>
      </c>
      <c r="D46" s="4">
        <v>1</v>
      </c>
      <c r="E46" s="4">
        <v>1</v>
      </c>
      <c r="F46" s="7">
        <f t="shared" si="0"/>
        <v>63</v>
      </c>
      <c r="G46" s="24">
        <v>40</v>
      </c>
      <c r="H46" s="27">
        <v>2</v>
      </c>
      <c r="I46" s="13">
        <v>21</v>
      </c>
    </row>
    <row r="47" spans="1:9" s="5" customFormat="1" ht="26.1" customHeight="1" thickBot="1">
      <c r="A47" s="8">
        <v>45</v>
      </c>
      <c r="B47" s="10" t="s">
        <v>32</v>
      </c>
      <c r="C47" s="6">
        <v>295</v>
      </c>
      <c r="D47" s="4">
        <v>0</v>
      </c>
      <c r="E47" s="4">
        <v>0</v>
      </c>
      <c r="F47" s="7">
        <f t="shared" si="0"/>
        <v>295</v>
      </c>
      <c r="G47" s="24">
        <f t="shared" si="1"/>
        <v>270</v>
      </c>
      <c r="H47" s="27">
        <v>10</v>
      </c>
      <c r="I47" s="13">
        <v>15</v>
      </c>
    </row>
    <row r="48" spans="1:9" s="5" customFormat="1" ht="26.1" customHeight="1" thickBot="1">
      <c r="A48" s="8">
        <v>46</v>
      </c>
      <c r="B48" s="10" t="s">
        <v>33</v>
      </c>
      <c r="C48" s="6">
        <v>73</v>
      </c>
      <c r="D48" s="4">
        <v>0</v>
      </c>
      <c r="E48" s="4">
        <v>4</v>
      </c>
      <c r="F48" s="7">
        <f t="shared" si="0"/>
        <v>69</v>
      </c>
      <c r="G48" s="24">
        <f t="shared" si="1"/>
        <v>44</v>
      </c>
      <c r="H48" s="27">
        <v>10</v>
      </c>
      <c r="I48" s="13">
        <v>15</v>
      </c>
    </row>
    <row r="49" spans="1:9" s="5" customFormat="1" ht="26.1" customHeight="1" thickBot="1">
      <c r="A49" s="8">
        <v>47</v>
      </c>
      <c r="B49" s="10" t="s">
        <v>34</v>
      </c>
      <c r="C49" s="6">
        <v>87</v>
      </c>
      <c r="D49" s="4">
        <v>0</v>
      </c>
      <c r="E49" s="4">
        <v>0</v>
      </c>
      <c r="F49" s="7">
        <f t="shared" si="0"/>
        <v>87</v>
      </c>
      <c r="G49" s="24">
        <v>84</v>
      </c>
      <c r="H49" s="27">
        <v>2</v>
      </c>
      <c r="I49" s="13">
        <v>1</v>
      </c>
    </row>
    <row r="50" spans="1:9" s="5" customFormat="1" ht="26.1" customHeight="1" thickBot="1">
      <c r="A50" s="8">
        <v>48</v>
      </c>
      <c r="B50" s="10" t="s">
        <v>35</v>
      </c>
      <c r="C50" s="6">
        <v>150</v>
      </c>
      <c r="D50" s="4">
        <v>0</v>
      </c>
      <c r="E50" s="4">
        <v>0</v>
      </c>
      <c r="F50" s="7">
        <f t="shared" si="0"/>
        <v>150</v>
      </c>
      <c r="G50" s="24">
        <f>F50-H50-I50</f>
        <v>82</v>
      </c>
      <c r="H50" s="27">
        <v>64</v>
      </c>
      <c r="I50" s="13">
        <v>4</v>
      </c>
    </row>
    <row r="51" spans="1:9" s="5" customFormat="1" ht="26.1" customHeight="1" thickBot="1">
      <c r="A51" s="8">
        <v>49</v>
      </c>
      <c r="B51" s="10" t="s">
        <v>36</v>
      </c>
      <c r="C51" s="6">
        <v>218</v>
      </c>
      <c r="D51" s="4">
        <v>0</v>
      </c>
      <c r="E51" s="4">
        <v>1</v>
      </c>
      <c r="F51" s="7">
        <f t="shared" si="0"/>
        <v>217</v>
      </c>
      <c r="G51" s="24">
        <f t="shared" si="1"/>
        <v>203</v>
      </c>
      <c r="H51" s="27">
        <v>10</v>
      </c>
      <c r="I51" s="13">
        <v>4</v>
      </c>
    </row>
    <row r="52" spans="1:9" s="5" customFormat="1" ht="26.1" customHeight="1" thickBot="1">
      <c r="A52" s="8">
        <v>50</v>
      </c>
      <c r="B52" s="10" t="s">
        <v>37</v>
      </c>
      <c r="C52" s="6">
        <v>418</v>
      </c>
      <c r="D52" s="4">
        <v>0</v>
      </c>
      <c r="E52" s="4">
        <v>1</v>
      </c>
      <c r="F52" s="7">
        <f t="shared" si="0"/>
        <v>417</v>
      </c>
      <c r="G52" s="24">
        <v>409</v>
      </c>
      <c r="H52" s="27">
        <v>3</v>
      </c>
      <c r="I52" s="13">
        <v>5</v>
      </c>
    </row>
    <row r="53" spans="1:9" s="5" customFormat="1" ht="26.1" customHeight="1" thickBot="1">
      <c r="A53" s="8">
        <v>51</v>
      </c>
      <c r="B53" s="9" t="s">
        <v>65</v>
      </c>
      <c r="C53" s="6">
        <v>840</v>
      </c>
      <c r="D53" s="7">
        <v>4</v>
      </c>
      <c r="E53" s="7">
        <v>9</v>
      </c>
      <c r="F53" s="7">
        <f t="shared" si="0"/>
        <v>827</v>
      </c>
      <c r="G53" s="24">
        <f>F53-I53-H53</f>
        <v>717</v>
      </c>
      <c r="H53" s="26">
        <v>49</v>
      </c>
      <c r="I53" s="13">
        <v>61</v>
      </c>
    </row>
    <row r="54" spans="1:9" s="5" customFormat="1" ht="26.1" customHeight="1" thickBot="1">
      <c r="A54" s="8">
        <v>52</v>
      </c>
      <c r="B54" s="10" t="s">
        <v>38</v>
      </c>
      <c r="C54" s="6">
        <v>185</v>
      </c>
      <c r="D54" s="7">
        <v>2</v>
      </c>
      <c r="E54" s="7">
        <v>5</v>
      </c>
      <c r="F54" s="7">
        <f t="shared" si="0"/>
        <v>178</v>
      </c>
      <c r="G54" s="24">
        <f>F54-H54-I54</f>
        <v>167</v>
      </c>
      <c r="H54" s="27">
        <v>8</v>
      </c>
      <c r="I54" s="13">
        <v>3</v>
      </c>
    </row>
    <row r="55" spans="1:9" s="5" customFormat="1" ht="26.1" customHeight="1" thickBot="1">
      <c r="A55" s="8">
        <v>53</v>
      </c>
      <c r="B55" s="9" t="s">
        <v>67</v>
      </c>
      <c r="C55" s="6">
        <v>245</v>
      </c>
      <c r="D55" s="7">
        <v>0</v>
      </c>
      <c r="E55" s="7">
        <v>0</v>
      </c>
      <c r="F55" s="7">
        <f t="shared" si="0"/>
        <v>245</v>
      </c>
      <c r="G55" s="24">
        <v>220</v>
      </c>
      <c r="H55" s="26">
        <v>7</v>
      </c>
      <c r="I55" s="12">
        <v>18</v>
      </c>
    </row>
    <row r="56" spans="1:9" s="5" customFormat="1" ht="26.1" customHeight="1" thickBot="1">
      <c r="A56" s="8">
        <v>54</v>
      </c>
      <c r="B56" s="10" t="s">
        <v>39</v>
      </c>
      <c r="C56" s="6">
        <v>104</v>
      </c>
      <c r="D56" s="4">
        <v>1</v>
      </c>
      <c r="E56" s="4">
        <v>0</v>
      </c>
      <c r="F56" s="7">
        <f t="shared" si="0"/>
        <v>103</v>
      </c>
      <c r="G56" s="24">
        <v>78</v>
      </c>
      <c r="H56" s="27">
        <v>8</v>
      </c>
      <c r="I56" s="13">
        <v>17</v>
      </c>
    </row>
    <row r="57" spans="1:9" s="5" customFormat="1" ht="26.1" customHeight="1" thickBot="1">
      <c r="A57" s="8">
        <v>55</v>
      </c>
      <c r="B57" s="10" t="s">
        <v>40</v>
      </c>
      <c r="C57" s="6">
        <v>204</v>
      </c>
      <c r="D57" s="4">
        <v>2</v>
      </c>
      <c r="E57" s="4">
        <v>1</v>
      </c>
      <c r="F57" s="7">
        <f t="shared" si="0"/>
        <v>201</v>
      </c>
      <c r="G57" s="24">
        <f t="shared" ref="G57" si="2">F57-H57-I57</f>
        <v>172</v>
      </c>
      <c r="H57" s="27">
        <v>17</v>
      </c>
      <c r="I57" s="13">
        <v>12</v>
      </c>
    </row>
    <row r="58" spans="1:9" s="5" customFormat="1" ht="26.1" customHeight="1" thickBot="1">
      <c r="A58" s="8">
        <v>56</v>
      </c>
      <c r="B58" s="10" t="s">
        <v>41</v>
      </c>
      <c r="C58" s="6">
        <v>40</v>
      </c>
      <c r="D58" s="4">
        <v>0</v>
      </c>
      <c r="E58" s="4">
        <v>0</v>
      </c>
      <c r="F58" s="7">
        <f t="shared" si="0"/>
        <v>40</v>
      </c>
      <c r="G58" s="24">
        <v>38</v>
      </c>
      <c r="H58" s="27">
        <v>2</v>
      </c>
      <c r="I58" s="13">
        <v>0</v>
      </c>
    </row>
    <row r="59" spans="1:9" s="5" customFormat="1" ht="26.1" customHeight="1" thickBot="1">
      <c r="A59" s="8">
        <v>57</v>
      </c>
      <c r="B59" s="10" t="s">
        <v>42</v>
      </c>
      <c r="C59" s="6">
        <v>306</v>
      </c>
      <c r="D59" s="4">
        <v>3</v>
      </c>
      <c r="E59" s="4">
        <v>1</v>
      </c>
      <c r="F59" s="7">
        <f t="shared" si="0"/>
        <v>302</v>
      </c>
      <c r="G59" s="24">
        <f>F59-H59-I59</f>
        <v>245</v>
      </c>
      <c r="H59" s="27">
        <v>46</v>
      </c>
      <c r="I59" s="13">
        <v>11</v>
      </c>
    </row>
    <row r="60" spans="1:9" s="5" customFormat="1" ht="26.1" customHeight="1" thickBot="1">
      <c r="A60" s="8">
        <v>58</v>
      </c>
      <c r="B60" s="10" t="s">
        <v>43</v>
      </c>
      <c r="C60" s="6">
        <v>116</v>
      </c>
      <c r="D60" s="4">
        <v>4</v>
      </c>
      <c r="E60" s="4">
        <v>8</v>
      </c>
      <c r="F60" s="7">
        <f t="shared" si="0"/>
        <v>104</v>
      </c>
      <c r="G60" s="24">
        <f>F60-H60-I60</f>
        <v>80</v>
      </c>
      <c r="H60" s="27">
        <v>11</v>
      </c>
      <c r="I60" s="13">
        <v>13</v>
      </c>
    </row>
    <row r="61" spans="1:9" s="5" customFormat="1" ht="26.1" customHeight="1" thickBot="1">
      <c r="A61" s="8">
        <v>59</v>
      </c>
      <c r="B61" s="10" t="s">
        <v>44</v>
      </c>
      <c r="C61" s="6">
        <v>1156</v>
      </c>
      <c r="D61" s="4">
        <v>71</v>
      </c>
      <c r="E61" s="4">
        <v>39</v>
      </c>
      <c r="F61" s="7">
        <f t="shared" si="0"/>
        <v>1046</v>
      </c>
      <c r="G61" s="24">
        <f>F61-I61-H61</f>
        <v>721</v>
      </c>
      <c r="H61" s="27">
        <v>201</v>
      </c>
      <c r="I61" s="13">
        <v>124</v>
      </c>
    </row>
    <row r="62" spans="1:9" s="5" customFormat="1" ht="26.1" customHeight="1" thickBot="1">
      <c r="A62" s="8">
        <v>60</v>
      </c>
      <c r="B62" s="10" t="s">
        <v>45</v>
      </c>
      <c r="C62" s="6">
        <v>117</v>
      </c>
      <c r="D62" s="4">
        <v>5</v>
      </c>
      <c r="E62" s="4">
        <v>2</v>
      </c>
      <c r="F62" s="7">
        <f t="shared" si="0"/>
        <v>110</v>
      </c>
      <c r="G62" s="24">
        <v>47</v>
      </c>
      <c r="H62" s="27">
        <v>18</v>
      </c>
      <c r="I62" s="13">
        <v>45</v>
      </c>
    </row>
    <row r="63" spans="1:9" s="5" customFormat="1" ht="26.1" customHeight="1" thickBot="1">
      <c r="A63" s="8">
        <v>61</v>
      </c>
      <c r="B63" s="10" t="s">
        <v>46</v>
      </c>
      <c r="C63" s="6">
        <v>590</v>
      </c>
      <c r="D63" s="4">
        <v>0</v>
      </c>
      <c r="E63" s="4">
        <v>0</v>
      </c>
      <c r="F63" s="7">
        <f t="shared" si="0"/>
        <v>590</v>
      </c>
      <c r="G63" s="24">
        <v>542</v>
      </c>
      <c r="H63" s="27">
        <v>28</v>
      </c>
      <c r="I63" s="13">
        <v>20</v>
      </c>
    </row>
    <row r="64" spans="1:9" s="5" customFormat="1" ht="26.1" customHeight="1" thickBot="1">
      <c r="A64" s="8">
        <v>62</v>
      </c>
      <c r="B64" s="10" t="s">
        <v>47</v>
      </c>
      <c r="C64" s="6">
        <v>379</v>
      </c>
      <c r="D64" s="4">
        <v>9</v>
      </c>
      <c r="E64" s="4">
        <v>3</v>
      </c>
      <c r="F64" s="7">
        <f t="shared" si="0"/>
        <v>367</v>
      </c>
      <c r="G64" s="24">
        <f t="shared" si="1"/>
        <v>92</v>
      </c>
      <c r="H64" s="27">
        <v>92</v>
      </c>
      <c r="I64" s="13">
        <v>183</v>
      </c>
    </row>
    <row r="65" spans="1:9" s="5" customFormat="1" ht="26.1" customHeight="1" thickBot="1">
      <c r="A65" s="8">
        <v>63</v>
      </c>
      <c r="B65" s="10" t="s">
        <v>48</v>
      </c>
      <c r="C65" s="6">
        <v>131</v>
      </c>
      <c r="D65" s="4">
        <v>0</v>
      </c>
      <c r="E65" s="4">
        <v>0</v>
      </c>
      <c r="F65" s="7">
        <f t="shared" si="0"/>
        <v>131</v>
      </c>
      <c r="G65" s="24">
        <f t="shared" si="1"/>
        <v>52</v>
      </c>
      <c r="H65" s="27">
        <v>65</v>
      </c>
      <c r="I65" s="13">
        <v>14</v>
      </c>
    </row>
    <row r="66" spans="1:9" s="5" customFormat="1" ht="26.1" customHeight="1" thickBot="1">
      <c r="A66" s="8">
        <v>64</v>
      </c>
      <c r="B66" s="10" t="s">
        <v>49</v>
      </c>
      <c r="C66" s="6">
        <v>347</v>
      </c>
      <c r="D66" s="4">
        <v>0</v>
      </c>
      <c r="E66" s="4">
        <v>1</v>
      </c>
      <c r="F66" s="7">
        <f t="shared" si="0"/>
        <v>346</v>
      </c>
      <c r="G66" s="24">
        <f t="shared" si="1"/>
        <v>248</v>
      </c>
      <c r="H66" s="27">
        <v>95</v>
      </c>
      <c r="I66" s="13">
        <v>3</v>
      </c>
    </row>
    <row r="67" spans="1:9" s="5" customFormat="1" ht="26.1" customHeight="1" thickBot="1">
      <c r="A67" s="8">
        <v>65</v>
      </c>
      <c r="B67" s="9" t="s">
        <v>50</v>
      </c>
      <c r="C67" s="6">
        <v>132</v>
      </c>
      <c r="D67" s="7">
        <v>0</v>
      </c>
      <c r="E67" s="7">
        <v>0</v>
      </c>
      <c r="F67" s="7">
        <f>C67-D67-E67</f>
        <v>132</v>
      </c>
      <c r="G67" s="24">
        <f>F67-H67-I67</f>
        <v>29</v>
      </c>
      <c r="H67" s="27">
        <v>19</v>
      </c>
      <c r="I67" s="13">
        <v>84</v>
      </c>
    </row>
    <row r="68" spans="1:9" s="28" customFormat="1" ht="27.95" customHeight="1">
      <c r="A68" s="29"/>
      <c r="B68" s="30" t="s">
        <v>55</v>
      </c>
      <c r="C68" s="31">
        <f>SUM(C3:C67)</f>
        <v>17636</v>
      </c>
      <c r="D68" s="32">
        <f>SUM(D3:D67)</f>
        <v>282</v>
      </c>
      <c r="E68" s="32">
        <f>SUM(E3:E67)</f>
        <v>183</v>
      </c>
      <c r="F68" s="32">
        <f>SUM(F3:F67)</f>
        <v>17171</v>
      </c>
      <c r="G68" s="32">
        <f>SUM(G3:G67)</f>
        <v>11319</v>
      </c>
      <c r="H68" s="32">
        <f>SUM(H3:H67)</f>
        <v>2538</v>
      </c>
      <c r="I68" s="33">
        <f>SUM(I3:I67)</f>
        <v>3314</v>
      </c>
    </row>
    <row r="69" spans="1:9" s="28" customFormat="1" ht="27.95" customHeight="1" thickBot="1">
      <c r="A69" s="34"/>
      <c r="B69" s="35" t="s">
        <v>56</v>
      </c>
      <c r="C69" s="36"/>
      <c r="D69" s="37"/>
      <c r="E69" s="38"/>
      <c r="F69" s="38"/>
      <c r="G69" s="37">
        <f>G68/F68</f>
        <v>0.65919282511210764</v>
      </c>
      <c r="H69" s="37">
        <f>H68/F68</f>
        <v>0.14780734960107159</v>
      </c>
      <c r="I69" s="39">
        <f>I68/F68</f>
        <v>0.1929998252868208</v>
      </c>
    </row>
    <row r="70" spans="1:9" ht="15.75" thickTop="1">
      <c r="A70" s="5"/>
      <c r="B70" s="5"/>
      <c r="C70" s="5"/>
      <c r="D70" s="5"/>
      <c r="E70" s="5"/>
      <c r="F70" s="5"/>
      <c r="G70" s="5"/>
      <c r="H70" s="5"/>
      <c r="I70" s="18"/>
    </row>
    <row r="71" spans="1:9">
      <c r="G71" s="5"/>
      <c r="H71" s="5"/>
      <c r="I71" s="18"/>
    </row>
  </sheetData>
  <pageMargins left="0.7" right="0.7" top="0.75" bottom="0.75" header="0.3" footer="0.3"/>
  <pageSetup paperSize="8" scale="35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REGIONALE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2019-03-03T23:56:03Z</cp:lastPrinted>
  <dcterms:created xsi:type="dcterms:W3CDTF">2017-04-30T14:42:44Z</dcterms:created>
  <dcterms:modified xsi:type="dcterms:W3CDTF">2019-03-04T13:55:32Z</dcterms:modified>
</cp:coreProperties>
</file>