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15600" windowHeight="10035"/>
  </bookViews>
  <sheets>
    <sheet name="NAZIONALE" sheetId="2" r:id="rId1"/>
  </sheets>
  <definedNames>
    <definedName name="_xlnm.Print_Area" localSheetId="0">NAZIONALE!$B$1:$J$70</definedName>
  </definedNames>
  <calcPr calcId="125725"/>
</workbook>
</file>

<file path=xl/calcChain.xml><?xml version="1.0" encoding="utf-8"?>
<calcChain xmlns="http://schemas.openxmlformats.org/spreadsheetml/2006/main">
  <c r="H5" i="2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4"/>
  <c r="I82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68" s="1"/>
  <c r="I69" s="1"/>
  <c r="D68"/>
  <c r="J68"/>
  <c r="I68"/>
  <c r="G4"/>
  <c r="F68"/>
  <c r="E68"/>
  <c r="H68"/>
  <c r="J69" l="1"/>
  <c r="H69"/>
</calcChain>
</file>

<file path=xl/sharedStrings.xml><?xml version="1.0" encoding="utf-8"?>
<sst xmlns="http://schemas.openxmlformats.org/spreadsheetml/2006/main" count="76" uniqueCount="76">
  <si>
    <t>COMUNE</t>
  </si>
  <si>
    <t>APICE</t>
  </si>
  <si>
    <t>APOLLOSA</t>
  </si>
  <si>
    <t>ARPAISE</t>
  </si>
  <si>
    <t>BASELICE</t>
  </si>
  <si>
    <t>BENEVENTO</t>
  </si>
  <si>
    <t>BONEA</t>
  </si>
  <si>
    <t>BUCCIANO</t>
  </si>
  <si>
    <t>CALVI</t>
  </si>
  <si>
    <t>CAMPOLI DEL MONTE TABURNO</t>
  </si>
  <si>
    <t>CASALDUNI</t>
  </si>
  <si>
    <t>CASTELPOTO</t>
  </si>
  <si>
    <t>CASTELVENERE</t>
  </si>
  <si>
    <t>CASTELVETERE IN VAL FORTORE</t>
  </si>
  <si>
    <t>CERRETO SANNITA</t>
  </si>
  <si>
    <t>CIRCELLO</t>
  </si>
  <si>
    <t>COLLE SANNITA</t>
  </si>
  <si>
    <t>DUGENTA</t>
  </si>
  <si>
    <t>DURAZZANO</t>
  </si>
  <si>
    <t>FOIANO DI VAL FORTORE</t>
  </si>
  <si>
    <t>FRASSO TELESINO</t>
  </si>
  <si>
    <t>GUARDIA SANFRAMONDI</t>
  </si>
  <si>
    <t>LIMATOLA</t>
  </si>
  <si>
    <t>MELIZZANO</t>
  </si>
  <si>
    <t>MOLINARA</t>
  </si>
  <si>
    <t>MONTEFALCONE DI VAL FORTORE</t>
  </si>
  <si>
    <t>MONTESARCHIO</t>
  </si>
  <si>
    <t>PADULI</t>
  </si>
  <si>
    <t>PAGO VEIANO</t>
  </si>
  <si>
    <t>PANNARANO</t>
  </si>
  <si>
    <t>PAOLISI</t>
  </si>
  <si>
    <t>PAUPISI</t>
  </si>
  <si>
    <t>PESCO SANNITA</t>
  </si>
  <si>
    <t>PIETRELCINA</t>
  </si>
  <si>
    <t>PONTE</t>
  </si>
  <si>
    <t>PONTELANDOLFO</t>
  </si>
  <si>
    <t>PUGLIANELLO</t>
  </si>
  <si>
    <t>REINO</t>
  </si>
  <si>
    <t>SAN BARTOLOMEO IN GALDO</t>
  </si>
  <si>
    <t>SAN GIORGIO LA MOLARA</t>
  </si>
  <si>
    <t>SAN LORENZELLO</t>
  </si>
  <si>
    <t>SAN LORENZO MAGGIORE</t>
  </si>
  <si>
    <t>SAN LUPO</t>
  </si>
  <si>
    <t>SAN MARCO DEI CAVOTI</t>
  </si>
  <si>
    <t>SAN SALVATORE TELESINO</t>
  </si>
  <si>
    <t>SANT'AGATA DE' GOTI</t>
  </si>
  <si>
    <t>SANT'ANGELO A CUPOLO</t>
  </si>
  <si>
    <t>SOLOPACA</t>
  </si>
  <si>
    <t>TELESE TERME</t>
  </si>
  <si>
    <t>TOCCO CAUDIO</t>
  </si>
  <si>
    <t>TORRECUSO</t>
  </si>
  <si>
    <t>VITULANO</t>
  </si>
  <si>
    <t>VOTANTI</t>
  </si>
  <si>
    <t xml:space="preserve">BIANCHE </t>
  </si>
  <si>
    <t xml:space="preserve">NULLE </t>
  </si>
  <si>
    <t xml:space="preserve">VOTI VALIDI </t>
  </si>
  <si>
    <t>TOTALI</t>
  </si>
  <si>
    <t>Percentuali</t>
  </si>
  <si>
    <t>CUSANO MUTRI (Seggio unico Cerreto-Pietraroja)</t>
  </si>
  <si>
    <t>AIROLA (Seggio unico Airola, Arpaia, Forchia)</t>
  </si>
  <si>
    <t>AMOROSI (Seggio unico Amorosi-Faicchio)</t>
  </si>
  <si>
    <t>CASTELFRANCO IN MISCANO (Seggio unico Castelfranco-Ginestra degli Schiavoni)</t>
  </si>
  <si>
    <t>FOGLIANISE (Seggio unico Foglianise-Cautano)</t>
  </si>
  <si>
    <t>FRAGNETO L'ABATE (Seggio unico Fragneto l'Abate-Fragneto Monforte)</t>
  </si>
  <si>
    <t>CAMPOLATTARO</t>
  </si>
  <si>
    <t>MORCONE (Seggio unico Morcone, Castelpagano, Santa Croce, Sassinoro)</t>
  </si>
  <si>
    <t>SAN GIORGIO DEL SANNIO (Seggio unico S. Giorgio, S. Nazzaro, S. martino, S. Nicola M.)</t>
  </si>
  <si>
    <t>MARTINA</t>
  </si>
  <si>
    <t>GIACHETTI</t>
  </si>
  <si>
    <t>ZINGARETTI</t>
  </si>
  <si>
    <t>BUONALBERGO (Seggio unico Buonalbergo-S. Arcangelo Trimonte)</t>
  </si>
  <si>
    <t>SAN LEUCIO DEL SANNIO  (Seggio unico S. Leucio-Ceppaloni)</t>
  </si>
  <si>
    <t xml:space="preserve">SEGGIO SPECIALE </t>
  </si>
  <si>
    <t>FEDERAZIONE PROVINCIALE DI BENEVENTO</t>
  </si>
  <si>
    <t>LUZZANO (Frazione di MOIANO)</t>
  </si>
  <si>
    <t xml:space="preserve">MOIANO 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</si>
</sst>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CC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5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4" fillId="0" borderId="8" xfId="1" applyFont="1" applyFill="1" applyBorder="1" applyAlignment="1">
      <alignment horizontal="right" vertical="center" indent="2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/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5" fillId="0" borderId="11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/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7" fillId="0" borderId="6" xfId="0" applyFont="1" applyFill="1" applyBorder="1"/>
    <xf numFmtId="10" fontId="7" fillId="0" borderId="9" xfId="0" applyNumberFormat="1" applyFont="1" applyFill="1" applyBorder="1" applyAlignment="1">
      <alignment horizontal="center" vertical="center"/>
    </xf>
    <xf numFmtId="10" fontId="7" fillId="0" borderId="9" xfId="0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right" vertical="center" indent="2"/>
    </xf>
    <xf numFmtId="0" fontId="0" fillId="0" borderId="22" xfId="0" applyBorder="1"/>
    <xf numFmtId="0" fontId="0" fillId="0" borderId="22" xfId="0" applyFill="1" applyBorder="1"/>
    <xf numFmtId="0" fontId="8" fillId="0" borderId="21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" fontId="0" fillId="0" borderId="0" xfId="0" applyNumberForma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2"/>
  <sheetViews>
    <sheetView tabSelected="1" view="pageBreakPreview" topLeftCell="A28" zoomScale="70" zoomScaleNormal="70" zoomScaleSheetLayoutView="70" workbookViewId="0">
      <selection activeCell="M68" sqref="M68"/>
    </sheetView>
  </sheetViews>
  <sheetFormatPr defaultRowHeight="15"/>
  <cols>
    <col min="1" max="1" width="5.28515625" customWidth="1"/>
    <col min="2" max="2" width="4.5703125" customWidth="1"/>
    <col min="3" max="3" width="112.85546875" customWidth="1"/>
    <col min="4" max="4" width="18.28515625" customWidth="1"/>
    <col min="5" max="6" width="18.140625" customWidth="1"/>
    <col min="7" max="7" width="18.42578125" customWidth="1"/>
    <col min="8" max="8" width="18" customWidth="1"/>
    <col min="9" max="10" width="18.28515625" customWidth="1"/>
    <col min="11" max="11" width="0.140625" customWidth="1"/>
    <col min="12" max="12" width="9.140625" style="28"/>
  </cols>
  <sheetData>
    <row r="1" spans="2:12" ht="30" customHeight="1" thickBot="1">
      <c r="B1" s="30" t="s">
        <v>73</v>
      </c>
      <c r="C1" s="30"/>
      <c r="D1" s="30"/>
      <c r="E1" s="30"/>
      <c r="F1" s="30"/>
      <c r="G1" s="30"/>
      <c r="H1" s="30"/>
      <c r="I1" s="30"/>
      <c r="J1" s="30"/>
    </row>
    <row r="2" spans="2:12" ht="16.5" thickTop="1" thickBot="1">
      <c r="B2" s="11"/>
      <c r="C2" s="7" t="s">
        <v>0</v>
      </c>
      <c r="D2" s="7" t="s">
        <v>52</v>
      </c>
      <c r="E2" s="7" t="s">
        <v>53</v>
      </c>
      <c r="F2" s="7" t="s">
        <v>54</v>
      </c>
      <c r="G2" s="7" t="s">
        <v>55</v>
      </c>
      <c r="H2" s="7" t="s">
        <v>69</v>
      </c>
      <c r="I2" s="7" t="s">
        <v>68</v>
      </c>
      <c r="J2" s="8" t="s">
        <v>67</v>
      </c>
    </row>
    <row r="3" spans="2:12" ht="24.95" customHeight="1" thickBot="1">
      <c r="B3" s="12">
        <v>1</v>
      </c>
      <c r="C3" s="26" t="s">
        <v>72</v>
      </c>
      <c r="D3" s="31">
        <v>3</v>
      </c>
      <c r="E3" s="9">
        <v>0</v>
      </c>
      <c r="F3" s="9">
        <v>0</v>
      </c>
      <c r="G3" s="9">
        <v>3</v>
      </c>
      <c r="H3" s="9">
        <v>0</v>
      </c>
      <c r="I3" s="9">
        <v>1</v>
      </c>
      <c r="J3" s="10">
        <v>2</v>
      </c>
    </row>
    <row r="4" spans="2:12" s="3" customFormat="1" ht="24.95" customHeight="1" thickBot="1">
      <c r="B4" s="12">
        <v>2</v>
      </c>
      <c r="C4" s="5" t="s">
        <v>59</v>
      </c>
      <c r="D4" s="4">
        <v>522</v>
      </c>
      <c r="E4" s="13">
        <v>34</v>
      </c>
      <c r="F4" s="13">
        <v>4</v>
      </c>
      <c r="G4" s="13">
        <f>D4-E4-F4</f>
        <v>484</v>
      </c>
      <c r="H4" s="13">
        <f>G4-I4-J4</f>
        <v>150</v>
      </c>
      <c r="I4" s="13">
        <v>104</v>
      </c>
      <c r="J4" s="14">
        <v>230</v>
      </c>
      <c r="L4" s="29"/>
    </row>
    <row r="5" spans="2:12" s="3" customFormat="1" ht="24.95" customHeight="1" thickBot="1">
      <c r="B5" s="12">
        <v>3</v>
      </c>
      <c r="C5" s="6" t="s">
        <v>60</v>
      </c>
      <c r="D5" s="2">
        <v>213</v>
      </c>
      <c r="E5" s="15">
        <v>3</v>
      </c>
      <c r="F5" s="15">
        <v>0</v>
      </c>
      <c r="G5" s="13">
        <f t="shared" ref="G5:G67" si="0">D5-E5-F5</f>
        <v>210</v>
      </c>
      <c r="H5" s="13">
        <f t="shared" ref="H5:H67" si="1">G5-I5-J5</f>
        <v>35</v>
      </c>
      <c r="I5" s="15">
        <v>11</v>
      </c>
      <c r="J5" s="16">
        <v>164</v>
      </c>
      <c r="L5" s="29"/>
    </row>
    <row r="6" spans="2:12" s="3" customFormat="1" ht="24.95" customHeight="1" thickBot="1">
      <c r="B6" s="12">
        <v>4</v>
      </c>
      <c r="C6" s="6" t="s">
        <v>1</v>
      </c>
      <c r="D6" s="2">
        <v>271</v>
      </c>
      <c r="E6" s="15">
        <v>0</v>
      </c>
      <c r="F6" s="15">
        <v>2</v>
      </c>
      <c r="G6" s="13">
        <f t="shared" si="0"/>
        <v>269</v>
      </c>
      <c r="H6" s="13">
        <f t="shared" si="1"/>
        <v>28</v>
      </c>
      <c r="I6" s="15">
        <v>9</v>
      </c>
      <c r="J6" s="16">
        <v>232</v>
      </c>
      <c r="L6" s="29"/>
    </row>
    <row r="7" spans="2:12" s="3" customFormat="1" ht="24.95" customHeight="1" thickBot="1">
      <c r="B7" s="12">
        <v>5</v>
      </c>
      <c r="C7" s="6" t="s">
        <v>2</v>
      </c>
      <c r="D7" s="2">
        <v>69</v>
      </c>
      <c r="E7" s="15">
        <v>0</v>
      </c>
      <c r="F7" s="15">
        <v>0</v>
      </c>
      <c r="G7" s="13">
        <f t="shared" si="0"/>
        <v>69</v>
      </c>
      <c r="H7" s="13">
        <f t="shared" si="1"/>
        <v>19</v>
      </c>
      <c r="I7" s="15">
        <v>6</v>
      </c>
      <c r="J7" s="16">
        <v>44</v>
      </c>
      <c r="L7" s="29"/>
    </row>
    <row r="8" spans="2:12" s="3" customFormat="1" ht="24.95" customHeight="1" thickBot="1">
      <c r="B8" s="12">
        <v>6</v>
      </c>
      <c r="C8" s="6" t="s">
        <v>3</v>
      </c>
      <c r="D8" s="2">
        <v>138</v>
      </c>
      <c r="E8" s="15">
        <v>4</v>
      </c>
      <c r="F8" s="15">
        <v>1</v>
      </c>
      <c r="G8" s="13">
        <f t="shared" si="0"/>
        <v>133</v>
      </c>
      <c r="H8" s="13">
        <f t="shared" si="1"/>
        <v>106</v>
      </c>
      <c r="I8" s="15">
        <v>4</v>
      </c>
      <c r="J8" s="16">
        <v>23</v>
      </c>
      <c r="L8" s="29"/>
    </row>
    <row r="9" spans="2:12" s="3" customFormat="1" ht="24.95" customHeight="1" thickBot="1">
      <c r="B9" s="12">
        <v>7</v>
      </c>
      <c r="C9" s="6" t="s">
        <v>4</v>
      </c>
      <c r="D9" s="2">
        <v>112</v>
      </c>
      <c r="E9" s="15">
        <v>1</v>
      </c>
      <c r="F9" s="15">
        <v>0</v>
      </c>
      <c r="G9" s="13">
        <f t="shared" si="0"/>
        <v>111</v>
      </c>
      <c r="H9" s="13">
        <f t="shared" si="1"/>
        <v>65</v>
      </c>
      <c r="I9" s="15">
        <v>13</v>
      </c>
      <c r="J9" s="16">
        <v>33</v>
      </c>
      <c r="L9" s="29"/>
    </row>
    <row r="10" spans="2:12" s="3" customFormat="1" ht="24.95" customHeight="1" thickBot="1">
      <c r="B10" s="12">
        <v>8</v>
      </c>
      <c r="C10" s="6" t="s">
        <v>5</v>
      </c>
      <c r="D10" s="2">
        <v>2829</v>
      </c>
      <c r="E10" s="15">
        <v>93</v>
      </c>
      <c r="F10" s="15">
        <v>39</v>
      </c>
      <c r="G10" s="13">
        <f t="shared" si="0"/>
        <v>2697</v>
      </c>
      <c r="H10" s="13">
        <f t="shared" si="1"/>
        <v>1320</v>
      </c>
      <c r="I10" s="15">
        <v>170</v>
      </c>
      <c r="J10" s="16">
        <v>1207</v>
      </c>
      <c r="L10" s="29"/>
    </row>
    <row r="11" spans="2:12" s="3" customFormat="1" ht="24.95" customHeight="1" thickBot="1">
      <c r="B11" s="12">
        <v>9</v>
      </c>
      <c r="C11" s="6" t="s">
        <v>6</v>
      </c>
      <c r="D11" s="2">
        <v>107</v>
      </c>
      <c r="E11" s="15">
        <v>0</v>
      </c>
      <c r="F11" s="15">
        <v>0</v>
      </c>
      <c r="G11" s="13">
        <f t="shared" si="0"/>
        <v>107</v>
      </c>
      <c r="H11" s="13">
        <f t="shared" si="1"/>
        <v>5</v>
      </c>
      <c r="I11" s="15">
        <v>91</v>
      </c>
      <c r="J11" s="16">
        <v>11</v>
      </c>
      <c r="L11" s="29"/>
    </row>
    <row r="12" spans="2:12" s="3" customFormat="1" ht="24.95" customHeight="1" thickBot="1">
      <c r="B12" s="12">
        <v>10</v>
      </c>
      <c r="C12" s="6" t="s">
        <v>7</v>
      </c>
      <c r="D12" s="2">
        <v>275</v>
      </c>
      <c r="E12" s="15">
        <v>1</v>
      </c>
      <c r="F12" s="15">
        <v>0</v>
      </c>
      <c r="G12" s="13">
        <f t="shared" si="0"/>
        <v>274</v>
      </c>
      <c r="H12" s="13">
        <f t="shared" si="1"/>
        <v>20</v>
      </c>
      <c r="I12" s="15">
        <v>48</v>
      </c>
      <c r="J12" s="16">
        <v>206</v>
      </c>
      <c r="L12" s="29"/>
    </row>
    <row r="13" spans="2:12" s="3" customFormat="1" ht="24.95" customHeight="1" thickBot="1">
      <c r="B13" s="12">
        <v>11</v>
      </c>
      <c r="C13" s="6" t="s">
        <v>70</v>
      </c>
      <c r="D13" s="2">
        <v>177</v>
      </c>
      <c r="E13" s="15">
        <v>0</v>
      </c>
      <c r="F13" s="15">
        <v>0</v>
      </c>
      <c r="G13" s="13">
        <f t="shared" si="0"/>
        <v>177</v>
      </c>
      <c r="H13" s="13">
        <f t="shared" si="1"/>
        <v>50</v>
      </c>
      <c r="I13" s="15">
        <v>20</v>
      </c>
      <c r="J13" s="16">
        <v>107</v>
      </c>
      <c r="L13" s="29"/>
    </row>
    <row r="14" spans="2:12" s="3" customFormat="1" ht="24.95" customHeight="1" thickBot="1">
      <c r="B14" s="12">
        <v>12</v>
      </c>
      <c r="C14" s="6" t="s">
        <v>8</v>
      </c>
      <c r="D14" s="2">
        <v>112</v>
      </c>
      <c r="E14" s="15">
        <v>1</v>
      </c>
      <c r="F14" s="15">
        <v>0</v>
      </c>
      <c r="G14" s="13">
        <f t="shared" si="0"/>
        <v>111</v>
      </c>
      <c r="H14" s="13">
        <f t="shared" si="1"/>
        <v>33</v>
      </c>
      <c r="I14" s="15">
        <v>9</v>
      </c>
      <c r="J14" s="16">
        <v>69</v>
      </c>
      <c r="L14" s="29"/>
    </row>
    <row r="15" spans="2:12" s="3" customFormat="1" ht="24.95" customHeight="1" thickBot="1">
      <c r="B15" s="12">
        <v>13</v>
      </c>
      <c r="C15" s="5" t="s">
        <v>64</v>
      </c>
      <c r="D15" s="4">
        <v>68</v>
      </c>
      <c r="E15" s="13">
        <v>0</v>
      </c>
      <c r="F15" s="13">
        <v>0</v>
      </c>
      <c r="G15" s="13">
        <f t="shared" si="0"/>
        <v>68</v>
      </c>
      <c r="H15" s="13">
        <f t="shared" si="1"/>
        <v>6</v>
      </c>
      <c r="I15" s="13">
        <v>11</v>
      </c>
      <c r="J15" s="14">
        <v>51</v>
      </c>
      <c r="L15" s="29"/>
    </row>
    <row r="16" spans="2:12" s="3" customFormat="1" ht="24.95" customHeight="1" thickBot="1">
      <c r="B16" s="12">
        <v>14</v>
      </c>
      <c r="C16" s="5" t="s">
        <v>9</v>
      </c>
      <c r="D16" s="4">
        <v>98</v>
      </c>
      <c r="E16" s="13">
        <v>1</v>
      </c>
      <c r="F16" s="13">
        <v>0</v>
      </c>
      <c r="G16" s="13">
        <f t="shared" si="0"/>
        <v>97</v>
      </c>
      <c r="H16" s="13">
        <f t="shared" si="1"/>
        <v>52</v>
      </c>
      <c r="I16" s="13">
        <v>3</v>
      </c>
      <c r="J16" s="14">
        <v>42</v>
      </c>
      <c r="L16" s="29"/>
    </row>
    <row r="17" spans="2:12" s="3" customFormat="1" ht="24.95" customHeight="1" thickBot="1">
      <c r="B17" s="12">
        <v>15</v>
      </c>
      <c r="C17" s="5" t="s">
        <v>10</v>
      </c>
      <c r="D17" s="4">
        <v>160</v>
      </c>
      <c r="E17" s="13">
        <v>0</v>
      </c>
      <c r="F17" s="13">
        <v>0</v>
      </c>
      <c r="G17" s="13">
        <f t="shared" si="0"/>
        <v>160</v>
      </c>
      <c r="H17" s="13">
        <f t="shared" si="1"/>
        <v>9</v>
      </c>
      <c r="I17" s="13">
        <v>3</v>
      </c>
      <c r="J17" s="14">
        <v>148</v>
      </c>
      <c r="L17" s="29"/>
    </row>
    <row r="18" spans="2:12" s="3" customFormat="1" ht="24.95" customHeight="1" thickBot="1">
      <c r="B18" s="12">
        <v>16</v>
      </c>
      <c r="C18" s="6" t="s">
        <v>61</v>
      </c>
      <c r="D18" s="2">
        <v>84</v>
      </c>
      <c r="E18" s="15">
        <v>0</v>
      </c>
      <c r="F18" s="15">
        <v>1</v>
      </c>
      <c r="G18" s="13">
        <f t="shared" si="0"/>
        <v>83</v>
      </c>
      <c r="H18" s="13">
        <f t="shared" si="1"/>
        <v>9</v>
      </c>
      <c r="I18" s="15">
        <v>1</v>
      </c>
      <c r="J18" s="16">
        <v>73</v>
      </c>
      <c r="L18" s="29"/>
    </row>
    <row r="19" spans="2:12" s="3" customFormat="1" ht="24.95" customHeight="1" thickBot="1">
      <c r="B19" s="12">
        <v>17</v>
      </c>
      <c r="C19" s="6" t="s">
        <v>11</v>
      </c>
      <c r="D19" s="2">
        <v>123</v>
      </c>
      <c r="E19" s="15">
        <v>0</v>
      </c>
      <c r="F19" s="15">
        <v>1</v>
      </c>
      <c r="G19" s="13">
        <f t="shared" si="0"/>
        <v>122</v>
      </c>
      <c r="H19" s="13">
        <f t="shared" si="1"/>
        <v>33</v>
      </c>
      <c r="I19" s="15">
        <v>8</v>
      </c>
      <c r="J19" s="16">
        <v>81</v>
      </c>
      <c r="L19" s="29"/>
    </row>
    <row r="20" spans="2:12" s="3" customFormat="1" ht="24.95" customHeight="1" thickBot="1">
      <c r="B20" s="12">
        <v>18</v>
      </c>
      <c r="C20" s="6" t="s">
        <v>12</v>
      </c>
      <c r="D20" s="2">
        <v>100</v>
      </c>
      <c r="E20" s="15">
        <v>1</v>
      </c>
      <c r="F20" s="15">
        <v>0</v>
      </c>
      <c r="G20" s="13">
        <f t="shared" si="0"/>
        <v>99</v>
      </c>
      <c r="H20" s="13">
        <f t="shared" si="1"/>
        <v>32</v>
      </c>
      <c r="I20" s="15">
        <v>12</v>
      </c>
      <c r="J20" s="16">
        <v>55</v>
      </c>
      <c r="L20" s="29"/>
    </row>
    <row r="21" spans="2:12" s="3" customFormat="1" ht="24.95" customHeight="1" thickBot="1">
      <c r="B21" s="12">
        <v>19</v>
      </c>
      <c r="C21" s="6" t="s">
        <v>13</v>
      </c>
      <c r="D21" s="2">
        <v>79</v>
      </c>
      <c r="E21" s="15">
        <v>1</v>
      </c>
      <c r="F21" s="15">
        <v>1</v>
      </c>
      <c r="G21" s="13">
        <f t="shared" si="0"/>
        <v>77</v>
      </c>
      <c r="H21" s="13">
        <f t="shared" si="1"/>
        <v>11</v>
      </c>
      <c r="I21" s="15">
        <v>4</v>
      </c>
      <c r="J21" s="16">
        <v>62</v>
      </c>
      <c r="L21" s="29"/>
    </row>
    <row r="22" spans="2:12" s="3" customFormat="1" ht="24.95" customHeight="1" thickBot="1">
      <c r="B22" s="12">
        <v>20</v>
      </c>
      <c r="C22" s="6" t="s">
        <v>14</v>
      </c>
      <c r="D22" s="2">
        <v>119</v>
      </c>
      <c r="E22" s="15">
        <v>0</v>
      </c>
      <c r="F22" s="15">
        <v>0</v>
      </c>
      <c r="G22" s="13">
        <f t="shared" si="0"/>
        <v>119</v>
      </c>
      <c r="H22" s="13">
        <f t="shared" si="1"/>
        <v>86</v>
      </c>
      <c r="I22" s="15">
        <v>7</v>
      </c>
      <c r="J22" s="16">
        <v>26</v>
      </c>
      <c r="L22" s="29"/>
    </row>
    <row r="23" spans="2:12" s="3" customFormat="1" ht="24.95" customHeight="1" thickBot="1">
      <c r="B23" s="12">
        <v>21</v>
      </c>
      <c r="C23" s="6" t="s">
        <v>15</v>
      </c>
      <c r="D23" s="2">
        <v>300</v>
      </c>
      <c r="E23" s="15">
        <v>3</v>
      </c>
      <c r="F23" s="15">
        <v>1</v>
      </c>
      <c r="G23" s="13">
        <f t="shared" si="0"/>
        <v>296</v>
      </c>
      <c r="H23" s="13">
        <f t="shared" si="1"/>
        <v>69</v>
      </c>
      <c r="I23" s="15">
        <v>8</v>
      </c>
      <c r="J23" s="16">
        <v>219</v>
      </c>
      <c r="L23" s="29"/>
    </row>
    <row r="24" spans="2:12" s="3" customFormat="1" ht="24.95" customHeight="1" thickBot="1">
      <c r="B24" s="12">
        <v>22</v>
      </c>
      <c r="C24" s="6" t="s">
        <v>16</v>
      </c>
      <c r="D24" s="2">
        <v>81</v>
      </c>
      <c r="E24" s="15">
        <v>0</v>
      </c>
      <c r="F24" s="15">
        <v>0</v>
      </c>
      <c r="G24" s="13">
        <f t="shared" si="0"/>
        <v>81</v>
      </c>
      <c r="H24" s="13">
        <f t="shared" si="1"/>
        <v>55</v>
      </c>
      <c r="I24" s="15">
        <v>11</v>
      </c>
      <c r="J24" s="16">
        <v>15</v>
      </c>
      <c r="L24" s="29"/>
    </row>
    <row r="25" spans="2:12" s="3" customFormat="1" ht="24.95" customHeight="1" thickBot="1">
      <c r="B25" s="12">
        <v>23</v>
      </c>
      <c r="C25" s="5" t="s">
        <v>58</v>
      </c>
      <c r="D25" s="2">
        <v>91</v>
      </c>
      <c r="E25" s="15">
        <v>0</v>
      </c>
      <c r="F25" s="15">
        <v>3</v>
      </c>
      <c r="G25" s="13">
        <f t="shared" si="0"/>
        <v>88</v>
      </c>
      <c r="H25" s="13">
        <f t="shared" si="1"/>
        <v>54</v>
      </c>
      <c r="I25" s="15">
        <v>2</v>
      </c>
      <c r="J25" s="16">
        <v>32</v>
      </c>
      <c r="L25" s="29"/>
    </row>
    <row r="26" spans="2:12" s="3" customFormat="1" ht="24.95" customHeight="1" thickBot="1">
      <c r="B26" s="12">
        <v>24</v>
      </c>
      <c r="C26" s="6" t="s">
        <v>17</v>
      </c>
      <c r="D26" s="2">
        <v>179</v>
      </c>
      <c r="E26" s="15">
        <v>0</v>
      </c>
      <c r="F26" s="15">
        <v>0</v>
      </c>
      <c r="G26" s="13">
        <f t="shared" si="0"/>
        <v>179</v>
      </c>
      <c r="H26" s="13">
        <f t="shared" si="1"/>
        <v>31</v>
      </c>
      <c r="I26" s="15">
        <v>9</v>
      </c>
      <c r="J26" s="16">
        <v>139</v>
      </c>
      <c r="L26" s="29"/>
    </row>
    <row r="27" spans="2:12" s="3" customFormat="1" ht="24.95" customHeight="1" thickBot="1">
      <c r="B27" s="12">
        <v>25</v>
      </c>
      <c r="C27" s="6" t="s">
        <v>18</v>
      </c>
      <c r="D27" s="2">
        <v>104</v>
      </c>
      <c r="E27" s="15">
        <v>0</v>
      </c>
      <c r="F27" s="15">
        <v>0</v>
      </c>
      <c r="G27" s="13">
        <f t="shared" si="0"/>
        <v>104</v>
      </c>
      <c r="H27" s="13">
        <f t="shared" si="1"/>
        <v>24</v>
      </c>
      <c r="I27" s="15">
        <v>5</v>
      </c>
      <c r="J27" s="16">
        <v>75</v>
      </c>
      <c r="L27" s="29"/>
    </row>
    <row r="28" spans="2:12" s="3" customFormat="1" ht="24.95" customHeight="1" thickBot="1">
      <c r="B28" s="12">
        <v>26</v>
      </c>
      <c r="C28" s="6" t="s">
        <v>62</v>
      </c>
      <c r="D28" s="2">
        <v>194</v>
      </c>
      <c r="E28" s="15">
        <v>7</v>
      </c>
      <c r="F28" s="15">
        <v>0</v>
      </c>
      <c r="G28" s="13">
        <f t="shared" si="0"/>
        <v>187</v>
      </c>
      <c r="H28" s="13">
        <f t="shared" si="1"/>
        <v>56</v>
      </c>
      <c r="I28" s="15">
        <v>4</v>
      </c>
      <c r="J28" s="16">
        <v>127</v>
      </c>
      <c r="L28" s="29"/>
    </row>
    <row r="29" spans="2:12" s="3" customFormat="1" ht="24.95" customHeight="1" thickBot="1">
      <c r="B29" s="12">
        <v>27</v>
      </c>
      <c r="C29" s="6" t="s">
        <v>19</v>
      </c>
      <c r="D29" s="2">
        <v>350</v>
      </c>
      <c r="E29" s="15">
        <v>0</v>
      </c>
      <c r="F29" s="15">
        <v>2</v>
      </c>
      <c r="G29" s="13">
        <f t="shared" si="0"/>
        <v>348</v>
      </c>
      <c r="H29" s="13">
        <f t="shared" si="1"/>
        <v>19</v>
      </c>
      <c r="I29" s="15">
        <v>38</v>
      </c>
      <c r="J29" s="16">
        <v>291</v>
      </c>
      <c r="L29" s="29"/>
    </row>
    <row r="30" spans="2:12" s="3" customFormat="1" ht="24.95" customHeight="1" thickBot="1">
      <c r="B30" s="12">
        <v>28</v>
      </c>
      <c r="C30" s="6" t="s">
        <v>63</v>
      </c>
      <c r="D30" s="2">
        <v>107</v>
      </c>
      <c r="E30" s="15">
        <v>1</v>
      </c>
      <c r="F30" s="15">
        <v>1</v>
      </c>
      <c r="G30" s="13">
        <f t="shared" si="0"/>
        <v>105</v>
      </c>
      <c r="H30" s="13">
        <f t="shared" si="1"/>
        <v>13</v>
      </c>
      <c r="I30" s="15">
        <v>5</v>
      </c>
      <c r="J30" s="16">
        <v>87</v>
      </c>
      <c r="L30" s="29"/>
    </row>
    <row r="31" spans="2:12" s="3" customFormat="1" ht="24.95" customHeight="1" thickBot="1">
      <c r="B31" s="12">
        <v>29</v>
      </c>
      <c r="C31" s="6" t="s">
        <v>20</v>
      </c>
      <c r="D31" s="2">
        <v>294</v>
      </c>
      <c r="E31" s="15">
        <v>4</v>
      </c>
      <c r="F31" s="15">
        <v>1</v>
      </c>
      <c r="G31" s="13">
        <f t="shared" si="0"/>
        <v>289</v>
      </c>
      <c r="H31" s="13">
        <f t="shared" si="1"/>
        <v>46</v>
      </c>
      <c r="I31" s="15">
        <v>6</v>
      </c>
      <c r="J31" s="16">
        <v>237</v>
      </c>
      <c r="L31" s="29"/>
    </row>
    <row r="32" spans="2:12" s="3" customFormat="1" ht="24.95" customHeight="1" thickBot="1">
      <c r="B32" s="12">
        <v>30</v>
      </c>
      <c r="C32" s="6" t="s">
        <v>21</v>
      </c>
      <c r="D32" s="2">
        <v>534</v>
      </c>
      <c r="E32" s="15">
        <v>9</v>
      </c>
      <c r="F32" s="15">
        <v>9</v>
      </c>
      <c r="G32" s="13">
        <f t="shared" si="0"/>
        <v>516</v>
      </c>
      <c r="H32" s="13">
        <f t="shared" si="1"/>
        <v>122</v>
      </c>
      <c r="I32" s="15">
        <v>44</v>
      </c>
      <c r="J32" s="16">
        <v>350</v>
      </c>
      <c r="L32" s="29"/>
    </row>
    <row r="33" spans="2:12" s="3" customFormat="1" ht="24.95" customHeight="1" thickBot="1">
      <c r="B33" s="12">
        <v>31</v>
      </c>
      <c r="C33" s="6" t="s">
        <v>22</v>
      </c>
      <c r="D33" s="2">
        <v>631</v>
      </c>
      <c r="E33" s="15">
        <v>23</v>
      </c>
      <c r="F33" s="15">
        <v>3</v>
      </c>
      <c r="G33" s="13">
        <f t="shared" si="0"/>
        <v>605</v>
      </c>
      <c r="H33" s="13">
        <f t="shared" si="1"/>
        <v>198</v>
      </c>
      <c r="I33" s="15">
        <v>8</v>
      </c>
      <c r="J33" s="16">
        <v>399</v>
      </c>
      <c r="L33" s="29"/>
    </row>
    <row r="34" spans="2:12" s="3" customFormat="1" ht="24.95" customHeight="1" thickBot="1">
      <c r="B34" s="12">
        <v>32</v>
      </c>
      <c r="C34" s="6" t="s">
        <v>74</v>
      </c>
      <c r="D34" s="2">
        <v>318</v>
      </c>
      <c r="E34" s="15">
        <v>15</v>
      </c>
      <c r="F34" s="15">
        <v>3</v>
      </c>
      <c r="G34" s="13">
        <f t="shared" si="0"/>
        <v>300</v>
      </c>
      <c r="H34" s="13">
        <f t="shared" si="1"/>
        <v>90</v>
      </c>
      <c r="I34" s="15">
        <v>17</v>
      </c>
      <c r="J34" s="16">
        <v>193</v>
      </c>
      <c r="L34" s="29"/>
    </row>
    <row r="35" spans="2:12" s="3" customFormat="1" ht="24.95" customHeight="1" thickBot="1">
      <c r="B35" s="12">
        <v>33</v>
      </c>
      <c r="C35" s="6" t="s">
        <v>23</v>
      </c>
      <c r="D35" s="2">
        <v>398</v>
      </c>
      <c r="E35" s="15">
        <v>0</v>
      </c>
      <c r="F35" s="15">
        <v>0</v>
      </c>
      <c r="G35" s="13">
        <f t="shared" si="0"/>
        <v>398</v>
      </c>
      <c r="H35" s="13">
        <f t="shared" si="1"/>
        <v>392</v>
      </c>
      <c r="I35" s="15">
        <v>2</v>
      </c>
      <c r="J35" s="16">
        <v>4</v>
      </c>
      <c r="L35" s="29"/>
    </row>
    <row r="36" spans="2:12" s="3" customFormat="1" ht="24.95" customHeight="1" thickBot="1">
      <c r="B36" s="12">
        <v>34</v>
      </c>
      <c r="C36" s="6" t="s">
        <v>75</v>
      </c>
      <c r="D36" s="2">
        <v>89</v>
      </c>
      <c r="E36" s="15">
        <v>3</v>
      </c>
      <c r="F36" s="15">
        <v>1</v>
      </c>
      <c r="G36" s="13">
        <f t="shared" si="0"/>
        <v>85</v>
      </c>
      <c r="H36" s="13">
        <f t="shared" si="1"/>
        <v>55</v>
      </c>
      <c r="I36" s="15">
        <v>5</v>
      </c>
      <c r="J36" s="16">
        <v>25</v>
      </c>
      <c r="L36" s="29"/>
    </row>
    <row r="37" spans="2:12" s="3" customFormat="1" ht="24.95" customHeight="1" thickBot="1">
      <c r="B37" s="12">
        <v>35</v>
      </c>
      <c r="C37" s="6" t="s">
        <v>24</v>
      </c>
      <c r="D37" s="2">
        <v>246</v>
      </c>
      <c r="E37" s="15">
        <v>0</v>
      </c>
      <c r="F37" s="15">
        <v>0</v>
      </c>
      <c r="G37" s="13">
        <f t="shared" si="0"/>
        <v>246</v>
      </c>
      <c r="H37" s="13">
        <f t="shared" si="1"/>
        <v>236</v>
      </c>
      <c r="I37" s="15">
        <v>5</v>
      </c>
      <c r="J37" s="16">
        <v>5</v>
      </c>
      <c r="L37" s="29"/>
    </row>
    <row r="38" spans="2:12" s="3" customFormat="1" ht="24.95" customHeight="1" thickBot="1">
      <c r="B38" s="12">
        <v>36</v>
      </c>
      <c r="C38" s="6" t="s">
        <v>25</v>
      </c>
      <c r="D38" s="2">
        <v>151</v>
      </c>
      <c r="E38" s="15">
        <v>0</v>
      </c>
      <c r="F38" s="15">
        <v>0</v>
      </c>
      <c r="G38" s="13">
        <f t="shared" si="0"/>
        <v>151</v>
      </c>
      <c r="H38" s="13">
        <f t="shared" si="1"/>
        <v>112</v>
      </c>
      <c r="I38" s="15">
        <v>4</v>
      </c>
      <c r="J38" s="16">
        <v>35</v>
      </c>
      <c r="L38" s="29"/>
    </row>
    <row r="39" spans="2:12" s="3" customFormat="1" ht="24.95" customHeight="1" thickBot="1">
      <c r="B39" s="12">
        <v>37</v>
      </c>
      <c r="C39" s="6" t="s">
        <v>26</v>
      </c>
      <c r="D39" s="2">
        <v>580</v>
      </c>
      <c r="E39" s="15">
        <v>38</v>
      </c>
      <c r="F39" s="15">
        <v>1</v>
      </c>
      <c r="G39" s="13">
        <f t="shared" si="0"/>
        <v>541</v>
      </c>
      <c r="H39" s="13">
        <f t="shared" si="1"/>
        <v>243</v>
      </c>
      <c r="I39" s="15">
        <v>117</v>
      </c>
      <c r="J39" s="16">
        <v>181</v>
      </c>
      <c r="L39" s="29"/>
    </row>
    <row r="40" spans="2:12" s="3" customFormat="1" ht="24.95" customHeight="1" thickBot="1">
      <c r="B40" s="12">
        <v>38</v>
      </c>
      <c r="C40" s="5" t="s">
        <v>65</v>
      </c>
      <c r="D40" s="4">
        <v>323</v>
      </c>
      <c r="E40" s="13">
        <v>0</v>
      </c>
      <c r="F40" s="13">
        <v>6</v>
      </c>
      <c r="G40" s="13">
        <f t="shared" si="0"/>
        <v>317</v>
      </c>
      <c r="H40" s="13">
        <f t="shared" si="1"/>
        <v>138</v>
      </c>
      <c r="I40" s="13">
        <v>5</v>
      </c>
      <c r="J40" s="14">
        <v>174</v>
      </c>
      <c r="L40" s="29"/>
    </row>
    <row r="41" spans="2:12" s="3" customFormat="1" ht="24.95" customHeight="1" thickBot="1">
      <c r="B41" s="12">
        <v>39</v>
      </c>
      <c r="C41" s="5" t="s">
        <v>27</v>
      </c>
      <c r="D41" s="4">
        <v>320</v>
      </c>
      <c r="E41" s="13">
        <v>1</v>
      </c>
      <c r="F41" s="13">
        <v>0</v>
      </c>
      <c r="G41" s="13">
        <f t="shared" si="0"/>
        <v>319</v>
      </c>
      <c r="H41" s="13">
        <f t="shared" si="1"/>
        <v>301</v>
      </c>
      <c r="I41" s="13">
        <v>5</v>
      </c>
      <c r="J41" s="14">
        <v>13</v>
      </c>
      <c r="L41" s="29"/>
    </row>
    <row r="42" spans="2:12" s="3" customFormat="1" ht="24.95" customHeight="1" thickBot="1">
      <c r="B42" s="12">
        <v>40</v>
      </c>
      <c r="C42" s="6" t="s">
        <v>28</v>
      </c>
      <c r="D42" s="2">
        <v>140</v>
      </c>
      <c r="E42" s="15">
        <v>2</v>
      </c>
      <c r="F42" s="15">
        <v>0</v>
      </c>
      <c r="G42" s="13">
        <f t="shared" si="0"/>
        <v>138</v>
      </c>
      <c r="H42" s="13">
        <f t="shared" si="1"/>
        <v>27</v>
      </c>
      <c r="I42" s="15">
        <v>5</v>
      </c>
      <c r="J42" s="16">
        <v>106</v>
      </c>
      <c r="L42" s="29"/>
    </row>
    <row r="43" spans="2:12" s="3" customFormat="1" ht="24.95" customHeight="1" thickBot="1">
      <c r="B43" s="12">
        <v>41</v>
      </c>
      <c r="C43" s="6" t="s">
        <v>29</v>
      </c>
      <c r="D43" s="2">
        <v>102</v>
      </c>
      <c r="E43" s="15">
        <v>0</v>
      </c>
      <c r="F43" s="15">
        <v>0</v>
      </c>
      <c r="G43" s="13">
        <f t="shared" si="0"/>
        <v>102</v>
      </c>
      <c r="H43" s="13">
        <f t="shared" si="1"/>
        <v>54</v>
      </c>
      <c r="I43" s="15">
        <v>9</v>
      </c>
      <c r="J43" s="16">
        <v>39</v>
      </c>
      <c r="L43" s="29"/>
    </row>
    <row r="44" spans="2:12" s="3" customFormat="1" ht="24.95" customHeight="1" thickBot="1">
      <c r="B44" s="12">
        <v>42</v>
      </c>
      <c r="C44" s="6" t="s">
        <v>30</v>
      </c>
      <c r="D44" s="2">
        <v>79</v>
      </c>
      <c r="E44" s="15">
        <v>2</v>
      </c>
      <c r="F44" s="15">
        <v>0</v>
      </c>
      <c r="G44" s="13">
        <f t="shared" si="0"/>
        <v>77</v>
      </c>
      <c r="H44" s="13">
        <f t="shared" si="1"/>
        <v>24</v>
      </c>
      <c r="I44" s="15">
        <v>8</v>
      </c>
      <c r="J44" s="16">
        <v>45</v>
      </c>
      <c r="L44" s="29"/>
    </row>
    <row r="45" spans="2:12" s="3" customFormat="1" ht="24.95" customHeight="1" thickBot="1">
      <c r="B45" s="12">
        <v>43</v>
      </c>
      <c r="C45" s="6" t="s">
        <v>31</v>
      </c>
      <c r="D45" s="2">
        <v>182</v>
      </c>
      <c r="E45" s="15">
        <v>0</v>
      </c>
      <c r="F45" s="15">
        <v>0</v>
      </c>
      <c r="G45" s="13">
        <f t="shared" si="0"/>
        <v>182</v>
      </c>
      <c r="H45" s="13">
        <f t="shared" si="1"/>
        <v>23</v>
      </c>
      <c r="I45" s="15">
        <v>10</v>
      </c>
      <c r="J45" s="16">
        <v>149</v>
      </c>
      <c r="L45" s="29"/>
    </row>
    <row r="46" spans="2:12" s="3" customFormat="1" ht="24.95" customHeight="1" thickBot="1">
      <c r="B46" s="12">
        <v>44</v>
      </c>
      <c r="C46" s="6" t="s">
        <v>32</v>
      </c>
      <c r="D46" s="2">
        <v>65</v>
      </c>
      <c r="E46" s="15">
        <v>0</v>
      </c>
      <c r="F46" s="15">
        <v>0</v>
      </c>
      <c r="G46" s="13">
        <f t="shared" si="0"/>
        <v>65</v>
      </c>
      <c r="H46" s="13">
        <f t="shared" si="1"/>
        <v>3</v>
      </c>
      <c r="I46" s="15">
        <v>44</v>
      </c>
      <c r="J46" s="16">
        <v>18</v>
      </c>
      <c r="L46" s="29"/>
    </row>
    <row r="47" spans="2:12" s="3" customFormat="1" ht="24.95" customHeight="1" thickBot="1">
      <c r="B47" s="12">
        <v>45</v>
      </c>
      <c r="C47" s="6" t="s">
        <v>33</v>
      </c>
      <c r="D47" s="2">
        <v>295</v>
      </c>
      <c r="E47" s="15">
        <v>0</v>
      </c>
      <c r="F47" s="15">
        <v>0</v>
      </c>
      <c r="G47" s="13">
        <f t="shared" si="0"/>
        <v>295</v>
      </c>
      <c r="H47" s="13">
        <f t="shared" si="1"/>
        <v>51</v>
      </c>
      <c r="I47" s="15">
        <v>13</v>
      </c>
      <c r="J47" s="16">
        <v>231</v>
      </c>
      <c r="L47" s="29"/>
    </row>
    <row r="48" spans="2:12" s="3" customFormat="1" ht="24.95" customHeight="1" thickBot="1">
      <c r="B48" s="12">
        <v>46</v>
      </c>
      <c r="C48" s="6" t="s">
        <v>34</v>
      </c>
      <c r="D48" s="2">
        <v>73</v>
      </c>
      <c r="E48" s="15">
        <v>0</v>
      </c>
      <c r="F48" s="15">
        <v>1</v>
      </c>
      <c r="G48" s="13">
        <f t="shared" si="0"/>
        <v>72</v>
      </c>
      <c r="H48" s="13">
        <f t="shared" si="1"/>
        <v>31</v>
      </c>
      <c r="I48" s="15">
        <v>10</v>
      </c>
      <c r="J48" s="16">
        <v>31</v>
      </c>
      <c r="L48" s="29"/>
    </row>
    <row r="49" spans="2:12" s="3" customFormat="1" ht="24.95" customHeight="1" thickBot="1">
      <c r="B49" s="12">
        <v>47</v>
      </c>
      <c r="C49" s="6" t="s">
        <v>35</v>
      </c>
      <c r="D49" s="2">
        <v>87</v>
      </c>
      <c r="E49" s="15">
        <v>0</v>
      </c>
      <c r="F49" s="15">
        <v>0</v>
      </c>
      <c r="G49" s="13">
        <f t="shared" si="0"/>
        <v>87</v>
      </c>
      <c r="H49" s="13">
        <f t="shared" si="1"/>
        <v>45</v>
      </c>
      <c r="I49" s="15">
        <v>5</v>
      </c>
      <c r="J49" s="16">
        <v>37</v>
      </c>
      <c r="L49" s="29"/>
    </row>
    <row r="50" spans="2:12" s="3" customFormat="1" ht="24.95" customHeight="1" thickBot="1">
      <c r="B50" s="12">
        <v>48</v>
      </c>
      <c r="C50" s="6" t="s">
        <v>36</v>
      </c>
      <c r="D50" s="2">
        <v>150</v>
      </c>
      <c r="E50" s="15">
        <v>0</v>
      </c>
      <c r="F50" s="15">
        <v>0</v>
      </c>
      <c r="G50" s="13">
        <f t="shared" si="0"/>
        <v>150</v>
      </c>
      <c r="H50" s="13">
        <f t="shared" si="1"/>
        <v>19</v>
      </c>
      <c r="I50" s="15">
        <v>0</v>
      </c>
      <c r="J50" s="16">
        <v>131</v>
      </c>
      <c r="L50" s="29"/>
    </row>
    <row r="51" spans="2:12" s="3" customFormat="1" ht="24.95" customHeight="1" thickBot="1">
      <c r="B51" s="12">
        <v>49</v>
      </c>
      <c r="C51" s="6" t="s">
        <v>37</v>
      </c>
      <c r="D51" s="2">
        <v>218</v>
      </c>
      <c r="E51" s="15">
        <v>1</v>
      </c>
      <c r="F51" s="15">
        <v>1</v>
      </c>
      <c r="G51" s="13">
        <f t="shared" si="0"/>
        <v>216</v>
      </c>
      <c r="H51" s="13">
        <f t="shared" si="1"/>
        <v>18</v>
      </c>
      <c r="I51" s="15">
        <v>7</v>
      </c>
      <c r="J51" s="16">
        <v>191</v>
      </c>
      <c r="L51" s="29"/>
    </row>
    <row r="52" spans="2:12" s="3" customFormat="1" ht="24.95" customHeight="1" thickBot="1">
      <c r="B52" s="12">
        <v>50</v>
      </c>
      <c r="C52" s="6" t="s">
        <v>38</v>
      </c>
      <c r="D52" s="2">
        <v>418</v>
      </c>
      <c r="E52" s="15">
        <v>3</v>
      </c>
      <c r="F52" s="15">
        <v>2</v>
      </c>
      <c r="G52" s="13">
        <f t="shared" si="0"/>
        <v>413</v>
      </c>
      <c r="H52" s="13">
        <f t="shared" si="1"/>
        <v>68</v>
      </c>
      <c r="I52" s="15">
        <v>13</v>
      </c>
      <c r="J52" s="16">
        <v>332</v>
      </c>
      <c r="L52" s="29"/>
    </row>
    <row r="53" spans="2:12" s="3" customFormat="1" ht="24.95" customHeight="1" thickBot="1">
      <c r="B53" s="12">
        <v>51</v>
      </c>
      <c r="C53" s="5" t="s">
        <v>66</v>
      </c>
      <c r="D53" s="4">
        <v>840</v>
      </c>
      <c r="E53" s="13">
        <v>4</v>
      </c>
      <c r="F53" s="13">
        <v>0</v>
      </c>
      <c r="G53" s="13">
        <f t="shared" si="0"/>
        <v>836</v>
      </c>
      <c r="H53" s="13">
        <f t="shared" si="1"/>
        <v>169</v>
      </c>
      <c r="I53" s="13">
        <v>24</v>
      </c>
      <c r="J53" s="14">
        <v>643</v>
      </c>
      <c r="L53" s="29"/>
    </row>
    <row r="54" spans="2:12" s="3" customFormat="1" ht="24.95" customHeight="1" thickBot="1">
      <c r="B54" s="12">
        <v>52</v>
      </c>
      <c r="C54" s="6" t="s">
        <v>39</v>
      </c>
      <c r="D54" s="4">
        <v>185</v>
      </c>
      <c r="E54" s="15">
        <v>3</v>
      </c>
      <c r="F54" s="15">
        <v>6</v>
      </c>
      <c r="G54" s="13">
        <f t="shared" si="0"/>
        <v>176</v>
      </c>
      <c r="H54" s="13">
        <f t="shared" si="1"/>
        <v>5</v>
      </c>
      <c r="I54" s="15">
        <v>9</v>
      </c>
      <c r="J54" s="16">
        <v>162</v>
      </c>
      <c r="L54" s="29"/>
    </row>
    <row r="55" spans="2:12" s="3" customFormat="1" ht="24.95" customHeight="1" thickBot="1">
      <c r="B55" s="12">
        <v>53</v>
      </c>
      <c r="C55" s="5" t="s">
        <v>71</v>
      </c>
      <c r="D55" s="4">
        <v>245</v>
      </c>
      <c r="E55" s="13">
        <v>0</v>
      </c>
      <c r="F55" s="13">
        <v>0</v>
      </c>
      <c r="G55" s="13">
        <f t="shared" si="0"/>
        <v>245</v>
      </c>
      <c r="H55" s="13">
        <f t="shared" si="1"/>
        <v>42</v>
      </c>
      <c r="I55" s="13">
        <v>6</v>
      </c>
      <c r="J55" s="14">
        <v>197</v>
      </c>
      <c r="L55" s="29"/>
    </row>
    <row r="56" spans="2:12" s="3" customFormat="1" ht="24.95" customHeight="1" thickBot="1">
      <c r="B56" s="12">
        <v>54</v>
      </c>
      <c r="C56" s="6" t="s">
        <v>40</v>
      </c>
      <c r="D56" s="2">
        <v>104</v>
      </c>
      <c r="E56" s="15">
        <v>1</v>
      </c>
      <c r="F56" s="15">
        <v>0</v>
      </c>
      <c r="G56" s="13">
        <f t="shared" si="0"/>
        <v>103</v>
      </c>
      <c r="H56" s="13">
        <f t="shared" si="1"/>
        <v>10</v>
      </c>
      <c r="I56" s="15">
        <v>19</v>
      </c>
      <c r="J56" s="16">
        <v>74</v>
      </c>
      <c r="L56" s="29"/>
    </row>
    <row r="57" spans="2:12" s="3" customFormat="1" ht="24.95" customHeight="1" thickBot="1">
      <c r="B57" s="12">
        <v>55</v>
      </c>
      <c r="C57" s="6" t="s">
        <v>41</v>
      </c>
      <c r="D57" s="2">
        <v>204</v>
      </c>
      <c r="E57" s="15">
        <v>1</v>
      </c>
      <c r="F57" s="15">
        <v>0</v>
      </c>
      <c r="G57" s="13">
        <f t="shared" si="0"/>
        <v>203</v>
      </c>
      <c r="H57" s="13">
        <f t="shared" si="1"/>
        <v>14</v>
      </c>
      <c r="I57" s="15">
        <v>0</v>
      </c>
      <c r="J57" s="16">
        <v>189</v>
      </c>
      <c r="L57" s="29"/>
    </row>
    <row r="58" spans="2:12" s="3" customFormat="1" ht="24.95" customHeight="1" thickBot="1">
      <c r="B58" s="12">
        <v>56</v>
      </c>
      <c r="C58" s="6" t="s">
        <v>42</v>
      </c>
      <c r="D58" s="2">
        <v>40</v>
      </c>
      <c r="E58" s="15">
        <v>0</v>
      </c>
      <c r="F58" s="15">
        <v>0</v>
      </c>
      <c r="G58" s="13">
        <f t="shared" si="0"/>
        <v>40</v>
      </c>
      <c r="H58" s="13">
        <f t="shared" si="1"/>
        <v>10</v>
      </c>
      <c r="I58" s="15">
        <v>3</v>
      </c>
      <c r="J58" s="16">
        <v>27</v>
      </c>
      <c r="L58" s="29"/>
    </row>
    <row r="59" spans="2:12" s="3" customFormat="1" ht="24.95" customHeight="1" thickBot="1">
      <c r="B59" s="12">
        <v>57</v>
      </c>
      <c r="C59" s="6" t="s">
        <v>43</v>
      </c>
      <c r="D59" s="2">
        <v>306</v>
      </c>
      <c r="E59" s="15">
        <v>2</v>
      </c>
      <c r="F59" s="15">
        <v>1</v>
      </c>
      <c r="G59" s="13">
        <f t="shared" si="0"/>
        <v>303</v>
      </c>
      <c r="H59" s="13">
        <f t="shared" si="1"/>
        <v>69</v>
      </c>
      <c r="I59" s="15">
        <v>8</v>
      </c>
      <c r="J59" s="16">
        <v>226</v>
      </c>
      <c r="L59" s="29"/>
    </row>
    <row r="60" spans="2:12" s="3" customFormat="1" ht="24.95" customHeight="1" thickBot="1">
      <c r="B60" s="12">
        <v>58</v>
      </c>
      <c r="C60" s="6" t="s">
        <v>44</v>
      </c>
      <c r="D60" s="2">
        <v>116</v>
      </c>
      <c r="E60" s="15">
        <v>2</v>
      </c>
      <c r="F60" s="15">
        <v>0</v>
      </c>
      <c r="G60" s="13">
        <f t="shared" si="0"/>
        <v>114</v>
      </c>
      <c r="H60" s="13">
        <f t="shared" si="1"/>
        <v>45</v>
      </c>
      <c r="I60" s="15">
        <v>46</v>
      </c>
      <c r="J60" s="16">
        <v>23</v>
      </c>
      <c r="L60" s="29"/>
    </row>
    <row r="61" spans="2:12" s="3" customFormat="1" ht="24.95" customHeight="1" thickBot="1">
      <c r="B61" s="12">
        <v>59</v>
      </c>
      <c r="C61" s="6" t="s">
        <v>45</v>
      </c>
      <c r="D61" s="2">
        <v>1156</v>
      </c>
      <c r="E61" s="15">
        <v>31</v>
      </c>
      <c r="F61" s="15">
        <v>37</v>
      </c>
      <c r="G61" s="13">
        <f t="shared" si="0"/>
        <v>1088</v>
      </c>
      <c r="H61" s="13">
        <f t="shared" si="1"/>
        <v>343</v>
      </c>
      <c r="I61" s="15">
        <v>114</v>
      </c>
      <c r="J61" s="16">
        <v>631</v>
      </c>
      <c r="L61" s="29"/>
    </row>
    <row r="62" spans="2:12" s="3" customFormat="1" ht="24.95" customHeight="1" thickBot="1">
      <c r="B62" s="12">
        <v>60</v>
      </c>
      <c r="C62" s="6" t="s">
        <v>46</v>
      </c>
      <c r="D62" s="2">
        <v>117</v>
      </c>
      <c r="E62" s="15">
        <v>4</v>
      </c>
      <c r="F62" s="15">
        <v>0</v>
      </c>
      <c r="G62" s="13">
        <f t="shared" si="0"/>
        <v>113</v>
      </c>
      <c r="H62" s="13">
        <f t="shared" si="1"/>
        <v>70</v>
      </c>
      <c r="I62" s="15">
        <v>15</v>
      </c>
      <c r="J62" s="16">
        <v>28</v>
      </c>
      <c r="L62" s="29"/>
    </row>
    <row r="63" spans="2:12" s="3" customFormat="1" ht="24.95" customHeight="1" thickBot="1">
      <c r="B63" s="12">
        <v>61</v>
      </c>
      <c r="C63" s="6" t="s">
        <v>47</v>
      </c>
      <c r="D63" s="2">
        <v>590</v>
      </c>
      <c r="E63" s="15">
        <v>0</v>
      </c>
      <c r="F63" s="15">
        <v>0</v>
      </c>
      <c r="G63" s="13">
        <f t="shared" si="0"/>
        <v>590</v>
      </c>
      <c r="H63" s="13">
        <f t="shared" si="1"/>
        <v>41</v>
      </c>
      <c r="I63" s="15">
        <v>18</v>
      </c>
      <c r="J63" s="16">
        <v>531</v>
      </c>
      <c r="L63" s="29"/>
    </row>
    <row r="64" spans="2:12" s="3" customFormat="1" ht="24.95" customHeight="1" thickBot="1">
      <c r="B64" s="12">
        <v>62</v>
      </c>
      <c r="C64" s="6" t="s">
        <v>48</v>
      </c>
      <c r="D64" s="2">
        <v>379</v>
      </c>
      <c r="E64" s="15">
        <v>4</v>
      </c>
      <c r="F64" s="15">
        <v>4</v>
      </c>
      <c r="G64" s="13">
        <f t="shared" si="0"/>
        <v>371</v>
      </c>
      <c r="H64" s="13">
        <f t="shared" si="1"/>
        <v>266</v>
      </c>
      <c r="I64" s="15">
        <v>20</v>
      </c>
      <c r="J64" s="16">
        <v>85</v>
      </c>
      <c r="L64" s="29"/>
    </row>
    <row r="65" spans="2:12" s="3" customFormat="1" ht="24.95" customHeight="1" thickBot="1">
      <c r="B65" s="12">
        <v>63</v>
      </c>
      <c r="C65" s="6" t="s">
        <v>49</v>
      </c>
      <c r="D65" s="2">
        <v>131</v>
      </c>
      <c r="E65" s="15">
        <v>0</v>
      </c>
      <c r="F65" s="15">
        <v>0</v>
      </c>
      <c r="G65" s="13">
        <f t="shared" si="0"/>
        <v>131</v>
      </c>
      <c r="H65" s="13">
        <f t="shared" si="1"/>
        <v>57</v>
      </c>
      <c r="I65" s="15">
        <v>7</v>
      </c>
      <c r="J65" s="16">
        <v>67</v>
      </c>
      <c r="L65" s="29"/>
    </row>
    <row r="66" spans="2:12" s="3" customFormat="1" ht="24.95" customHeight="1" thickBot="1">
      <c r="B66" s="12">
        <v>64</v>
      </c>
      <c r="C66" s="6" t="s">
        <v>50</v>
      </c>
      <c r="D66" s="2">
        <v>347</v>
      </c>
      <c r="E66" s="15">
        <v>0</v>
      </c>
      <c r="F66" s="15">
        <v>3</v>
      </c>
      <c r="G66" s="13">
        <f t="shared" si="0"/>
        <v>344</v>
      </c>
      <c r="H66" s="13">
        <f t="shared" si="1"/>
        <v>42</v>
      </c>
      <c r="I66" s="15">
        <v>18</v>
      </c>
      <c r="J66" s="16">
        <v>284</v>
      </c>
      <c r="L66" s="29"/>
    </row>
    <row r="67" spans="2:12" s="3" customFormat="1" ht="24.95" customHeight="1" thickBot="1">
      <c r="B67" s="12">
        <v>65</v>
      </c>
      <c r="C67" s="5" t="s">
        <v>51</v>
      </c>
      <c r="D67" s="2">
        <v>132</v>
      </c>
      <c r="E67" s="13">
        <v>0</v>
      </c>
      <c r="F67" s="13">
        <v>0</v>
      </c>
      <c r="G67" s="13">
        <f t="shared" si="0"/>
        <v>132</v>
      </c>
      <c r="H67" s="13">
        <f t="shared" si="1"/>
        <v>114</v>
      </c>
      <c r="I67" s="13">
        <v>5</v>
      </c>
      <c r="J67" s="14">
        <v>13</v>
      </c>
      <c r="L67" s="29"/>
    </row>
    <row r="68" spans="2:12" ht="24.95" customHeight="1">
      <c r="B68" s="17"/>
      <c r="C68" s="27" t="s">
        <v>56</v>
      </c>
      <c r="D68" s="19">
        <f>SUM(D3:D67)</f>
        <v>17650</v>
      </c>
      <c r="E68" s="20">
        <f>SUM(E3:E67)</f>
        <v>304</v>
      </c>
      <c r="F68" s="20">
        <f>SUM(F3:F67)</f>
        <v>135</v>
      </c>
      <c r="G68" s="20">
        <f>SUM(G3:G67)</f>
        <v>17211</v>
      </c>
      <c r="H68" s="20">
        <f>SUM(H3:H67)</f>
        <v>5983</v>
      </c>
      <c r="I68" s="20">
        <f>SUM(I3:I67)</f>
        <v>1271</v>
      </c>
      <c r="J68" s="21">
        <f>SUM(J3:J67)</f>
        <v>9957</v>
      </c>
    </row>
    <row r="69" spans="2:12" ht="24" customHeight="1" thickBot="1">
      <c r="B69" s="18"/>
      <c r="C69" s="1" t="s">
        <v>57</v>
      </c>
      <c r="D69" s="22"/>
      <c r="E69" s="23"/>
      <c r="F69" s="24"/>
      <c r="G69" s="24"/>
      <c r="H69" s="23">
        <f>H68/G68</f>
        <v>0.3476265179245831</v>
      </c>
      <c r="I69" s="23">
        <f>I68/G68</f>
        <v>7.384812038812387E-2</v>
      </c>
      <c r="J69" s="25">
        <f>J68/G68</f>
        <v>0.57852536168729296</v>
      </c>
    </row>
    <row r="70" spans="2:12" ht="15.75" thickTop="1"/>
    <row r="72" spans="2:12">
      <c r="D72" s="32"/>
    </row>
    <row r="81" spans="9:9" ht="15.75" thickBot="1"/>
    <row r="82" spans="9:9">
      <c r="I82" s="13">
        <f>F82-G82-H82</f>
        <v>0</v>
      </c>
    </row>
  </sheetData>
  <mergeCells count="1">
    <mergeCell ref="B1:J1"/>
  </mergeCells>
  <pageMargins left="0.7" right="0.7" top="0.75" bottom="0.75" header="0.3" footer="0.3"/>
  <pageSetup paperSize="8" scale="35" orientation="portrait" r:id="rId1"/>
  <colBreaks count="1" manualBreakCount="1">
    <brk id="10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NAZIONALE</vt:lpstr>
      <vt:lpstr>NAZIONALE!Area_stampa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2019-03-03T23:56:03Z</cp:lastPrinted>
  <dcterms:created xsi:type="dcterms:W3CDTF">2017-04-30T14:42:44Z</dcterms:created>
  <dcterms:modified xsi:type="dcterms:W3CDTF">2019-03-04T13:40:46Z</dcterms:modified>
</cp:coreProperties>
</file>